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utang.Thakkar\Desktop\"/>
    </mc:Choice>
  </mc:AlternateContent>
  <xr:revisionPtr revIDLastSave="0" documentId="8_{F07366D2-9D18-4FAF-BA19-7895731EA3D2}" xr6:coauthVersionLast="47" xr6:coauthVersionMax="47" xr10:uidLastSave="{00000000-0000-0000-0000-000000000000}"/>
  <bookViews>
    <workbookView xWindow="-120" yWindow="-120" windowWidth="29040" windowHeight="15720" tabRatio="865" xr2:uid="{00000000-000D-0000-FFFF-FFFF00000000}"/>
  </bookViews>
  <sheets>
    <sheet name="Catalogue 5.0" sheetId="1" r:id="rId1"/>
    <sheet name="Flat List" sheetId="4" r:id="rId2"/>
  </sheets>
  <definedNames>
    <definedName name="_xlnm._FilterDatabase" localSheetId="0" hidden="1">'Catalogue 5.0'!$A$1:$C$2819</definedName>
    <definedName name="_xlnm._FilterDatabase" localSheetId="1" hidden="1">'Flat List'!$A$1:$C$1245</definedName>
    <definedName name="_xlnm.Print_Area" localSheetId="0">'Catalogue 5.0'!$A$1:$C$2818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A1618" i="1"/>
  <c r="C1618" i="1"/>
  <c r="A2258" i="1" l="1"/>
  <c r="A974" i="1" l="1"/>
  <c r="A973" i="1"/>
  <c r="C974" i="1"/>
  <c r="C973" i="1"/>
  <c r="A946" i="1"/>
  <c r="C946" i="1"/>
  <c r="A1007" i="1"/>
  <c r="C1007" i="1"/>
  <c r="A1006" i="1"/>
  <c r="A1005" i="1"/>
  <c r="A1004" i="1"/>
  <c r="A1003" i="1"/>
  <c r="A1002" i="1"/>
  <c r="C1006" i="1"/>
  <c r="C1005" i="1"/>
  <c r="C1004" i="1"/>
  <c r="C1003" i="1"/>
  <c r="C1002" i="1"/>
  <c r="A972" i="1"/>
  <c r="C97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A975" i="1"/>
  <c r="C975" i="1"/>
  <c r="A989" i="1"/>
  <c r="A971" i="1"/>
  <c r="C971" i="1"/>
  <c r="A966" i="1"/>
  <c r="C966" i="1"/>
  <c r="A965" i="1"/>
  <c r="C965" i="1"/>
  <c r="A964" i="1"/>
  <c r="C964" i="1"/>
  <c r="A945" i="1"/>
  <c r="C945" i="1"/>
  <c r="A951" i="1"/>
  <c r="C951" i="1"/>
  <c r="A949" i="1"/>
  <c r="C949" i="1"/>
  <c r="A947" i="1"/>
  <c r="C947" i="1"/>
  <c r="A985" i="1"/>
  <c r="A984" i="1"/>
  <c r="A983" i="1"/>
  <c r="C985" i="1"/>
  <c r="C984" i="1"/>
  <c r="C983" i="1"/>
  <c r="A982" i="1"/>
  <c r="A981" i="1"/>
  <c r="A980" i="1"/>
  <c r="C982" i="1"/>
  <c r="C981" i="1"/>
  <c r="C980" i="1"/>
  <c r="A979" i="1"/>
  <c r="C967" i="1"/>
  <c r="A970" i="1"/>
  <c r="A969" i="1"/>
  <c r="A968" i="1"/>
  <c r="A967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0" i="1"/>
  <c r="A948" i="1"/>
  <c r="A944" i="1"/>
  <c r="A943" i="1"/>
  <c r="A942" i="1"/>
  <c r="A941" i="1"/>
  <c r="A940" i="1"/>
  <c r="A939" i="1"/>
  <c r="A938" i="1"/>
  <c r="A937" i="1"/>
  <c r="A936" i="1"/>
  <c r="A935" i="1"/>
  <c r="C970" i="1"/>
  <c r="C969" i="1"/>
  <c r="C968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0" i="1"/>
  <c r="C948" i="1"/>
  <c r="C944" i="1"/>
  <c r="C943" i="1"/>
  <c r="C942" i="1"/>
  <c r="C941" i="1"/>
  <c r="C940" i="1"/>
  <c r="C939" i="1"/>
  <c r="C938" i="1"/>
  <c r="C937" i="1"/>
  <c r="C936" i="1"/>
  <c r="C935" i="1"/>
  <c r="A934" i="1"/>
  <c r="A1015" i="1"/>
  <c r="A1016" i="1"/>
  <c r="A1017" i="1"/>
  <c r="A1018" i="1"/>
  <c r="A1019" i="1"/>
  <c r="A1020" i="1"/>
  <c r="A1021" i="1"/>
  <c r="A1025" i="1"/>
  <c r="A1026" i="1"/>
  <c r="A1027" i="1"/>
  <c r="A1028" i="1"/>
  <c r="A1029" i="1"/>
  <c r="A1030" i="1"/>
  <c r="A1036" i="1"/>
  <c r="A1037" i="1"/>
  <c r="A1038" i="1"/>
  <c r="A1039" i="1"/>
  <c r="A1040" i="1"/>
  <c r="A1041" i="1"/>
  <c r="A1042" i="1"/>
  <c r="A1043" i="1"/>
  <c r="A1044" i="1"/>
  <c r="A1045" i="1"/>
  <c r="A1046" i="1"/>
  <c r="C859" i="1"/>
  <c r="C1833" i="1" l="1"/>
  <c r="A15" i="1"/>
  <c r="A9" i="1"/>
  <c r="C1118" i="1"/>
  <c r="C791" i="1"/>
  <c r="C314" i="1"/>
  <c r="C2498" i="1"/>
  <c r="C2642" i="1"/>
  <c r="C2128" i="1"/>
  <c r="C1513" i="1"/>
  <c r="C1800" i="1"/>
  <c r="C1414" i="1"/>
  <c r="C237" i="1"/>
  <c r="C1619" i="1"/>
  <c r="C1617" i="1"/>
  <c r="C1605" i="1"/>
  <c r="C1705" i="1"/>
  <c r="C2582" i="1"/>
  <c r="C910" i="1"/>
  <c r="C2243" i="1"/>
  <c r="C1063" i="1"/>
  <c r="C1167" i="1"/>
  <c r="C1233" i="1"/>
  <c r="C1067" i="1"/>
  <c r="C1252" i="1"/>
  <c r="C1175" i="1"/>
  <c r="C1150" i="1"/>
  <c r="C1261" i="1"/>
  <c r="C1084" i="1"/>
  <c r="C178" i="1"/>
  <c r="C162" i="1"/>
  <c r="C155" i="1"/>
  <c r="C1923" i="1"/>
  <c r="C1196" i="1"/>
  <c r="C1908" i="1"/>
  <c r="C617" i="1"/>
  <c r="C613" i="1"/>
  <c r="C291" i="1"/>
  <c r="C2409" i="1"/>
  <c r="C1321" i="1"/>
  <c r="C2771" i="1"/>
  <c r="C1523" i="1"/>
  <c r="C1017" i="1"/>
  <c r="C2330" i="1"/>
  <c r="C1597" i="1"/>
  <c r="C2724" i="1"/>
  <c r="C2710" i="1"/>
  <c r="C2686" i="1"/>
  <c r="C2684" i="1"/>
  <c r="C2664" i="1"/>
  <c r="C2619" i="1"/>
  <c r="C2588" i="1"/>
  <c r="C2554" i="1"/>
  <c r="C2543" i="1"/>
  <c r="C2511" i="1"/>
  <c r="C2499" i="1"/>
  <c r="C2466" i="1"/>
  <c r="C2444" i="1"/>
  <c r="C2410" i="1"/>
  <c r="C2392" i="1"/>
  <c r="C2385" i="1"/>
  <c r="C2378" i="1"/>
  <c r="C2367" i="1"/>
  <c r="C2359" i="1"/>
  <c r="C2354" i="1"/>
  <c r="C2344" i="1"/>
  <c r="C2336" i="1"/>
  <c r="C2321" i="1"/>
  <c r="C2294" i="1"/>
  <c r="C2229" i="1"/>
  <c r="C2213" i="1"/>
  <c r="C2207" i="1"/>
  <c r="C2197" i="1"/>
  <c r="C2196" i="1"/>
  <c r="C2183" i="1"/>
  <c r="C2151" i="1"/>
  <c r="C2149" i="1"/>
  <c r="C2145" i="1"/>
  <c r="C2130" i="1"/>
  <c r="C2129" i="1"/>
  <c r="C2113" i="1"/>
  <c r="C2103" i="1"/>
  <c r="C2098" i="1"/>
  <c r="C2090" i="1"/>
  <c r="C2088" i="1"/>
  <c r="C2085" i="1"/>
  <c r="C2083" i="1"/>
  <c r="C2077" i="1"/>
  <c r="C2066" i="1"/>
  <c r="C2065" i="1"/>
  <c r="C2056" i="1"/>
  <c r="C2034" i="1"/>
  <c r="C2033" i="1"/>
  <c r="C2001" i="1"/>
  <c r="C1972" i="1"/>
  <c r="C1945" i="1"/>
  <c r="C1944" i="1"/>
  <c r="C1932" i="1"/>
  <c r="C1922" i="1"/>
  <c r="C1903" i="1"/>
  <c r="C1886" i="1"/>
  <c r="C1870" i="1"/>
  <c r="C1819" i="1"/>
  <c r="C1809" i="1"/>
  <c r="C1789" i="1"/>
  <c r="C1788" i="1"/>
  <c r="C1777" i="1"/>
  <c r="C1759" i="1"/>
  <c r="C1758" i="1"/>
  <c r="C1757" i="1"/>
  <c r="C1756" i="1"/>
  <c r="C1715" i="1"/>
  <c r="C1703" i="1"/>
  <c r="C1697" i="1"/>
  <c r="C1686" i="1"/>
  <c r="C1683" i="1"/>
  <c r="C1682" i="1"/>
  <c r="C1681" i="1"/>
  <c r="C1670" i="1"/>
  <c r="C1658" i="1"/>
  <c r="C1657" i="1"/>
  <c r="C1650" i="1"/>
  <c r="C1644" i="1"/>
  <c r="C1577" i="1"/>
  <c r="C1565" i="1"/>
  <c r="C1534" i="1"/>
  <c r="C1507" i="1"/>
  <c r="C1496" i="1"/>
  <c r="C1494" i="1"/>
  <c r="C1493" i="1"/>
  <c r="C1485" i="1"/>
  <c r="C1476" i="1"/>
  <c r="C1468" i="1"/>
  <c r="C1467" i="1"/>
  <c r="C1464" i="1"/>
  <c r="C1458" i="1"/>
  <c r="C1457" i="1"/>
  <c r="C1456" i="1"/>
  <c r="C1454" i="1"/>
  <c r="C1452" i="1"/>
  <c r="C1450" i="1"/>
  <c r="C1448" i="1"/>
  <c r="C1440" i="1"/>
  <c r="C1439" i="1"/>
  <c r="C1421" i="1"/>
  <c r="C1416" i="1"/>
  <c r="C1400" i="1"/>
  <c r="C1399" i="1"/>
  <c r="C1391" i="1"/>
  <c r="C1390" i="1"/>
  <c r="C1380" i="1"/>
  <c r="C1371" i="1"/>
  <c r="C1370" i="1"/>
  <c r="C1369" i="1"/>
  <c r="C1328" i="1"/>
  <c r="C1322" i="1"/>
  <c r="C1318" i="1"/>
  <c r="C1317" i="1"/>
  <c r="C1301" i="1"/>
  <c r="C1291" i="1"/>
  <c r="C1263" i="1"/>
  <c r="C1253" i="1"/>
  <c r="C1235" i="1"/>
  <c r="C1231" i="1"/>
  <c r="C1223" i="1"/>
  <c r="C1221" i="1"/>
  <c r="C1215" i="1"/>
  <c r="C1214" i="1"/>
  <c r="C1212" i="1"/>
  <c r="C1211" i="1"/>
  <c r="C1204" i="1"/>
  <c r="C1202" i="1"/>
  <c r="C1197" i="1"/>
  <c r="C1195" i="1"/>
  <c r="C1194" i="1"/>
  <c r="C1193" i="1"/>
  <c r="C1184" i="1"/>
  <c r="C1158" i="1"/>
  <c r="C1149" i="1"/>
  <c r="C1102" i="1"/>
  <c r="C1090" i="1"/>
  <c r="C1077" i="1"/>
  <c r="C1044" i="1"/>
  <c r="C1042" i="1"/>
  <c r="C1040" i="1"/>
  <c r="C1019" i="1"/>
  <c r="C924" i="1"/>
  <c r="C914" i="1"/>
  <c r="C898" i="1"/>
  <c r="C896" i="1"/>
  <c r="C880" i="1"/>
  <c r="C865" i="1"/>
  <c r="C840" i="1"/>
  <c r="C830" i="1"/>
  <c r="C817" i="1"/>
  <c r="C800" i="1"/>
  <c r="C793" i="1"/>
  <c r="C770" i="1"/>
  <c r="C747" i="1"/>
  <c r="C741" i="1"/>
  <c r="C729" i="1"/>
  <c r="C724" i="1"/>
  <c r="C718" i="1"/>
  <c r="C700" i="1"/>
  <c r="C684" i="1"/>
  <c r="C683" i="1"/>
  <c r="C680" i="1"/>
  <c r="C679" i="1"/>
  <c r="C678" i="1"/>
  <c r="C676" i="1"/>
  <c r="C674" i="1"/>
  <c r="C666" i="1"/>
  <c r="C660" i="1"/>
  <c r="C641" i="1"/>
  <c r="C633" i="1"/>
  <c r="C614" i="1"/>
  <c r="C603" i="1"/>
  <c r="C587" i="1"/>
  <c r="C560" i="1"/>
  <c r="C506" i="1"/>
  <c r="C493" i="1"/>
  <c r="C483" i="1"/>
  <c r="C454" i="1"/>
  <c r="C435" i="1"/>
  <c r="C425" i="1"/>
  <c r="C415" i="1"/>
  <c r="C404" i="1"/>
  <c r="C388" i="1"/>
  <c r="C382" i="1"/>
  <c r="C369" i="1"/>
  <c r="C365" i="1"/>
  <c r="C356" i="1"/>
  <c r="C350" i="1"/>
  <c r="C342" i="1"/>
  <c r="C323" i="1"/>
  <c r="C298" i="1"/>
  <c r="C297" i="1"/>
  <c r="C296" i="1"/>
  <c r="C290" i="1"/>
  <c r="C289" i="1"/>
  <c r="C283" i="1"/>
  <c r="C281" i="1"/>
  <c r="C280" i="1"/>
  <c r="C279" i="1"/>
  <c r="C258" i="1"/>
  <c r="C245" i="1"/>
  <c r="C236" i="1"/>
  <c r="C233" i="1"/>
  <c r="C232" i="1"/>
  <c r="C222" i="1"/>
  <c r="C213" i="1"/>
  <c r="C206" i="1"/>
  <c r="C183" i="1"/>
  <c r="C180" i="1"/>
  <c r="C161" i="1"/>
  <c r="C147" i="1"/>
  <c r="C116" i="1"/>
  <c r="C72" i="1"/>
  <c r="C64" i="1"/>
  <c r="C53" i="1"/>
  <c r="A619" i="1"/>
  <c r="A1901" i="1"/>
  <c r="A1921" i="1"/>
  <c r="A1920" i="1"/>
  <c r="A703" i="1"/>
  <c r="A168" i="1"/>
  <c r="A186" i="1"/>
  <c r="A179" i="1"/>
  <c r="A181" i="1"/>
  <c r="A191" i="1"/>
  <c r="A1094" i="1"/>
  <c r="A1144" i="1"/>
  <c r="A1151" i="1"/>
  <c r="A1146" i="1"/>
  <c r="A1185" i="1"/>
  <c r="A197" i="1"/>
  <c r="A1254" i="1"/>
  <c r="A1051" i="1"/>
  <c r="A1239" i="1"/>
  <c r="A1164" i="1"/>
  <c r="A1166" i="1"/>
  <c r="A1236" i="1"/>
  <c r="A1064" i="1"/>
  <c r="A1062" i="1"/>
  <c r="A1177" i="1"/>
  <c r="A1135" i="1"/>
  <c r="A1243" i="1"/>
  <c r="A1074" i="1"/>
  <c r="A1522" i="1"/>
  <c r="A212" i="1"/>
  <c r="A1672" i="1"/>
  <c r="A878" i="1"/>
  <c r="A1535" i="1"/>
  <c r="A913" i="1"/>
  <c r="A897" i="1"/>
  <c r="A2567" i="1"/>
  <c r="A1694" i="1"/>
  <c r="A1705" i="1"/>
  <c r="A1706" i="1"/>
  <c r="A423" i="1"/>
  <c r="A426" i="1"/>
  <c r="A1382" i="1"/>
  <c r="A2797" i="1"/>
  <c r="A2613" i="1"/>
  <c r="A540" i="1"/>
  <c r="A1620" i="1"/>
  <c r="A1605" i="1"/>
  <c r="A1617" i="1"/>
  <c r="A1619" i="1"/>
  <c r="A2760" i="1"/>
  <c r="A2766" i="1"/>
  <c r="A1870" i="1"/>
  <c r="A1876" i="1"/>
  <c r="A840" i="1"/>
  <c r="A260" i="1"/>
  <c r="A2213" i="1"/>
  <c r="A261" i="1"/>
  <c r="A262" i="1"/>
  <c r="A2204" i="1"/>
  <c r="A2666" i="1"/>
  <c r="A2667" i="1"/>
  <c r="A2587" i="1"/>
  <c r="A2588" i="1"/>
  <c r="A2577" i="1"/>
  <c r="A263" i="1"/>
  <c r="A264" i="1"/>
  <c r="A2393" i="1"/>
  <c r="A2394" i="1"/>
  <c r="A2395" i="1"/>
  <c r="A1793" i="1"/>
  <c r="A1791" i="1"/>
  <c r="A1789" i="1"/>
  <c r="A321" i="1"/>
  <c r="A435" i="1"/>
  <c r="A328" i="1"/>
  <c r="A441" i="1"/>
  <c r="A1482" i="1"/>
  <c r="A1485" i="1"/>
  <c r="A1414" i="1"/>
  <c r="A1429" i="1"/>
  <c r="A1416" i="1"/>
  <c r="A1419" i="1"/>
  <c r="A1422" i="1"/>
  <c r="A1439" i="1"/>
  <c r="A1459" i="1"/>
  <c r="A1456" i="1"/>
  <c r="A1770" i="1"/>
  <c r="A1777" i="1"/>
  <c r="A1800" i="1"/>
  <c r="A1799" i="1"/>
  <c r="A1788" i="1"/>
  <c r="A1817" i="1"/>
  <c r="A1820" i="1"/>
  <c r="A1513" i="1"/>
  <c r="A2130" i="1"/>
  <c r="A2128" i="1"/>
  <c r="A1508" i="1"/>
  <c r="A1362" i="1"/>
  <c r="A2642" i="1"/>
  <c r="A2498" i="1"/>
  <c r="A2493" i="1"/>
  <c r="A2518" i="1"/>
  <c r="A2486" i="1"/>
  <c r="A2505" i="1"/>
  <c r="A256" i="1"/>
  <c r="A258" i="1"/>
  <c r="A828" i="1"/>
  <c r="A746" i="1"/>
  <c r="A747" i="1"/>
  <c r="A740" i="1"/>
  <c r="A741" i="1"/>
  <c r="A737" i="1"/>
  <c r="A1748" i="1"/>
  <c r="A1757" i="1"/>
  <c r="A1733" i="1"/>
  <c r="A1732" i="1"/>
  <c r="A1754" i="1"/>
  <c r="A1743" i="1"/>
  <c r="A2782" i="1"/>
  <c r="A462" i="1"/>
  <c r="A463" i="1"/>
  <c r="A731" i="1"/>
  <c r="A2378" i="1"/>
  <c r="A454" i="1"/>
  <c r="A1325" i="1"/>
  <c r="A1320" i="1"/>
  <c r="A1345" i="1"/>
  <c r="A1329" i="1"/>
  <c r="A1321" i="1"/>
  <c r="A1336" i="1"/>
  <c r="A1302" i="1"/>
  <c r="A838" i="1"/>
  <c r="A836" i="1"/>
  <c r="A481" i="1"/>
  <c r="A2621" i="1"/>
  <c r="A2629" i="1"/>
  <c r="A576" i="1"/>
  <c r="A2259" i="1"/>
  <c r="A374" i="1"/>
  <c r="A404" i="1"/>
  <c r="A396" i="1"/>
  <c r="A390" i="1"/>
  <c r="A363" i="1"/>
  <c r="A365" i="1"/>
  <c r="A2286" i="1"/>
  <c r="A922" i="1"/>
  <c r="A341" i="1"/>
  <c r="A343" i="1"/>
  <c r="A299" i="1"/>
  <c r="A424" i="1"/>
  <c r="A604" i="1"/>
  <c r="A2599" i="1"/>
  <c r="A2600" i="1"/>
  <c r="A143" i="1"/>
  <c r="A144" i="1"/>
  <c r="A2472" i="1"/>
  <c r="A2475" i="1"/>
  <c r="A2476" i="1"/>
  <c r="A2463" i="1"/>
  <c r="A2464" i="1"/>
  <c r="A2445" i="1"/>
  <c r="A2446" i="1"/>
  <c r="A2448" i="1"/>
  <c r="A2454" i="1"/>
  <c r="A2456" i="1"/>
  <c r="A250" i="1"/>
  <c r="A776" i="1"/>
  <c r="A781" i="1"/>
  <c r="A770" i="1"/>
  <c r="A720" i="1"/>
  <c r="A718" i="1"/>
  <c r="A717" i="1"/>
  <c r="A712" i="1"/>
  <c r="A723" i="1"/>
  <c r="A711" i="1"/>
  <c r="A32" i="1"/>
  <c r="A35" i="1"/>
  <c r="A10" i="1"/>
  <c r="A21" i="1"/>
  <c r="A71" i="1"/>
  <c r="A72" i="1"/>
  <c r="A60" i="1"/>
  <c r="A47" i="1"/>
  <c r="A62" i="1"/>
  <c r="A53" i="1"/>
  <c r="A95" i="1"/>
  <c r="A93" i="1"/>
  <c r="A88" i="1"/>
  <c r="A1848" i="1"/>
  <c r="A2087" i="1"/>
  <c r="A224" i="1"/>
  <c r="A222" i="1"/>
  <c r="A221" i="1"/>
  <c r="A313" i="1"/>
  <c r="A2086" i="1"/>
  <c r="A205" i="1"/>
  <c r="A204" i="1"/>
  <c r="A207" i="1"/>
  <c r="A206" i="1"/>
  <c r="A921" i="1"/>
  <c r="A2030" i="1"/>
  <c r="A2682" i="1"/>
  <c r="A2048" i="1"/>
  <c r="A1406" i="1"/>
  <c r="A2664" i="1"/>
  <c r="A2657" i="1"/>
  <c r="A1854" i="1"/>
  <c r="A1856" i="1"/>
  <c r="A127" i="1"/>
  <c r="A136" i="1"/>
  <c r="A63" i="1"/>
  <c r="A64" i="1"/>
  <c r="A109" i="1"/>
  <c r="A110" i="1"/>
  <c r="A115" i="1"/>
  <c r="A116" i="1"/>
  <c r="A2407" i="1"/>
  <c r="A505" i="1"/>
  <c r="A696" i="1"/>
  <c r="A697" i="1"/>
  <c r="A700" i="1"/>
  <c r="A694" i="1"/>
  <c r="A815" i="1"/>
  <c r="A816" i="1"/>
  <c r="A820" i="1"/>
  <c r="A817" i="1"/>
  <c r="A810" i="1"/>
  <c r="A2809" i="1"/>
  <c r="A2813" i="1"/>
  <c r="A2815" i="1"/>
  <c r="A2817" i="1"/>
  <c r="A2819" i="1"/>
  <c r="A2810" i="1"/>
  <c r="A657" i="1"/>
  <c r="A664" i="1"/>
  <c r="A660" i="1"/>
  <c r="A666" i="1"/>
  <c r="A662" i="1"/>
  <c r="A656" i="1"/>
  <c r="A291" i="1"/>
  <c r="A1834" i="1"/>
  <c r="A1835" i="1"/>
  <c r="A2385" i="1"/>
  <c r="A1581" i="1"/>
  <c r="A1577" i="1"/>
  <c r="A1578" i="1"/>
  <c r="A79" i="1"/>
  <c r="A138" i="1"/>
  <c r="A83" i="1"/>
  <c r="A865" i="1"/>
  <c r="A2034" i="1"/>
  <c r="A2085" i="1"/>
  <c r="A522" i="1"/>
  <c r="A519" i="1"/>
  <c r="A2322" i="1"/>
  <c r="A2321" i="1"/>
  <c r="A790" i="1"/>
  <c r="A798" i="1"/>
  <c r="A802" i="1"/>
  <c r="A800" i="1"/>
  <c r="A555" i="1"/>
  <c r="A554" i="1"/>
  <c r="A1665" i="1"/>
  <c r="A1714" i="1"/>
  <c r="A1673" i="1"/>
  <c r="A1720" i="1"/>
  <c r="A1666" i="1"/>
  <c r="A1715" i="1"/>
  <c r="A1716" i="1"/>
  <c r="A1721" i="1"/>
  <c r="A1671" i="1"/>
  <c r="A1670" i="1"/>
  <c r="A1055" i="1"/>
  <c r="A1052" i="1"/>
  <c r="A2191" i="1"/>
  <c r="A2229" i="1"/>
  <c r="A2105" i="1"/>
  <c r="A2120" i="1"/>
  <c r="A2103" i="1"/>
  <c r="A1505" i="1"/>
  <c r="A225" i="1"/>
  <c r="A1507" i="1"/>
  <c r="A1120" i="1"/>
  <c r="A1123" i="1"/>
  <c r="A1102" i="1"/>
  <c r="A1095" i="1"/>
  <c r="A1758" i="1"/>
  <c r="A2553" i="1"/>
  <c r="A2554" i="1"/>
  <c r="A2557" i="1"/>
  <c r="A2558" i="1"/>
  <c r="A2293" i="1"/>
  <c r="A2294" i="1"/>
  <c r="A2017" i="1"/>
  <c r="A2018" i="1"/>
  <c r="A2019" i="1"/>
  <c r="A1440" i="1"/>
  <c r="A1935" i="1"/>
  <c r="A587" i="1"/>
  <c r="A2271" i="1"/>
  <c r="A1359" i="1"/>
  <c r="A2173" i="1"/>
  <c r="A2172" i="1"/>
  <c r="A2175" i="1"/>
  <c r="A2177" i="1"/>
  <c r="A1932" i="1"/>
  <c r="A1934" i="1"/>
  <c r="A1943" i="1"/>
  <c r="A1942" i="1"/>
  <c r="A1958" i="1"/>
  <c r="A1960" i="1"/>
  <c r="A1951" i="1"/>
  <c r="A1950" i="1"/>
  <c r="A2006" i="1"/>
  <c r="A1953" i="1"/>
  <c r="A1971" i="1"/>
  <c r="A1974" i="1"/>
  <c r="A2776" i="1"/>
  <c r="A2224" i="1"/>
  <c r="A2166" i="1"/>
  <c r="A2695" i="1"/>
  <c r="A2144" i="1"/>
  <c r="A2147" i="1"/>
  <c r="A2156" i="1"/>
  <c r="A2150" i="1"/>
  <c r="A2149" i="1"/>
  <c r="A2138" i="1"/>
  <c r="A2137" i="1"/>
  <c r="A2730" i="1"/>
  <c r="A2723" i="1"/>
  <c r="A1269" i="1"/>
  <c r="A2305" i="1"/>
  <c r="A2709" i="1"/>
  <c r="A2715" i="1"/>
  <c r="A528" i="1"/>
  <c r="A2234" i="1"/>
  <c r="A2196" i="1"/>
  <c r="A2236" i="1"/>
  <c r="A2405" i="1"/>
  <c r="A1885" i="1"/>
  <c r="A1888" i="1"/>
  <c r="A1890" i="1"/>
  <c r="A924" i="1"/>
  <c r="A1437" i="1"/>
  <c r="A1987" i="1"/>
  <c r="A1982" i="1"/>
  <c r="A1569" i="1"/>
  <c r="A1562" i="1"/>
  <c r="A1570" i="1"/>
  <c r="A1561" i="1"/>
  <c r="A40" i="1"/>
  <c r="A288" i="1"/>
  <c r="A300" i="1"/>
  <c r="A534" i="1"/>
  <c r="A2675" i="1"/>
  <c r="A2606" i="1"/>
  <c r="A2607" i="1"/>
  <c r="A2297" i="1"/>
  <c r="A2298" i="1"/>
  <c r="A2007" i="1"/>
  <c r="A2009" i="1"/>
  <c r="A631" i="1"/>
  <c r="A634" i="1"/>
  <c r="A1630" i="1"/>
  <c r="A1631" i="1"/>
  <c r="A1545" i="1"/>
  <c r="A1543" i="1"/>
  <c r="A1542" i="1"/>
  <c r="A2544" i="1"/>
  <c r="A1649" i="1"/>
  <c r="A1651" i="1"/>
  <c r="A1652" i="1"/>
  <c r="A2353" i="1"/>
  <c r="A2336" i="1"/>
  <c r="A2335" i="1"/>
  <c r="A2361" i="1"/>
  <c r="A2367" i="1"/>
  <c r="A2369" i="1"/>
  <c r="A1657" i="1"/>
  <c r="A2430" i="1"/>
  <c r="A2068" i="1"/>
  <c r="A2077" i="1"/>
  <c r="A2053" i="1"/>
  <c r="A2056" i="1"/>
  <c r="A2055" i="1"/>
  <c r="A2685" i="1"/>
  <c r="A2686" i="1"/>
  <c r="A1681" i="1"/>
  <c r="A1685" i="1"/>
  <c r="A1682" i="1"/>
  <c r="A1687" i="1"/>
  <c r="A1686" i="1"/>
  <c r="A2113" i="1"/>
  <c r="A2114" i="1"/>
  <c r="A2429" i="1"/>
  <c r="A2065" i="1"/>
  <c r="A234" i="1"/>
  <c r="A233" i="1"/>
  <c r="A232" i="1"/>
  <c r="A236" i="1"/>
  <c r="A235" i="1"/>
  <c r="A239" i="1"/>
  <c r="A308" i="1"/>
  <c r="A297" i="1"/>
  <c r="A298" i="1"/>
  <c r="A283" i="1"/>
  <c r="A279" i="1"/>
  <c r="A280" i="1"/>
  <c r="A281" i="1"/>
  <c r="A282" i="1"/>
  <c r="A306" i="1"/>
  <c r="A1192" i="1"/>
  <c r="A1195" i="1"/>
  <c r="A1202" i="1"/>
  <c r="A1204" i="1"/>
  <c r="A1205" i="1"/>
  <c r="A1211" i="1"/>
  <c r="A1213" i="1"/>
  <c r="A1214" i="1"/>
  <c r="A1222" i="1"/>
  <c r="A1223" i="1"/>
  <c r="A1221" i="1"/>
  <c r="A1197" i="1"/>
  <c r="A674" i="1"/>
  <c r="A675" i="1"/>
  <c r="A682" i="1"/>
  <c r="A676" i="1"/>
  <c r="A677" i="1"/>
  <c r="A684" i="1"/>
  <c r="A678" i="1"/>
  <c r="A679" i="1"/>
  <c r="A1400" i="1"/>
  <c r="A1390" i="1"/>
  <c r="A1371" i="1"/>
  <c r="A1369" i="1"/>
  <c r="A1448" i="1"/>
  <c r="A1452" i="1"/>
  <c r="A1465" i="1"/>
  <c r="A1468" i="1"/>
  <c r="A1467" i="1"/>
  <c r="A1464" i="1"/>
  <c r="A1493" i="1"/>
  <c r="A1496" i="1"/>
  <c r="A1370" i="1"/>
  <c r="A1372" i="1"/>
  <c r="A1458" i="1"/>
  <c r="A1373" i="1"/>
  <c r="A1454" i="1"/>
  <c r="A1391" i="1"/>
  <c r="A1450" i="1"/>
  <c r="A683" i="1"/>
  <c r="A681" i="1"/>
  <c r="A680" i="1"/>
  <c r="A1216" i="1"/>
  <c r="A1215" i="1"/>
  <c r="A1212" i="1"/>
  <c r="A1203" i="1"/>
  <c r="A1194" i="1"/>
  <c r="A1193" i="1"/>
  <c r="A296" i="1"/>
  <c r="A244" i="1"/>
  <c r="A245" i="1"/>
  <c r="A2075" i="1"/>
  <c r="A2076" i="1"/>
  <c r="A2066" i="1"/>
  <c r="A2073" i="1"/>
  <c r="A2063" i="1"/>
  <c r="A1680" i="1"/>
  <c r="A1683" i="1"/>
  <c r="A1684" i="1"/>
  <c r="A1679" i="1"/>
  <c r="A2064" i="1"/>
  <c r="A2684" i="1"/>
  <c r="A2054" i="1"/>
  <c r="A2392" i="1"/>
  <c r="A1841" i="1"/>
  <c r="A2067" i="1"/>
  <c r="A2424" i="1"/>
  <c r="A1658" i="1"/>
  <c r="A2368" i="1"/>
  <c r="A2366" i="1"/>
  <c r="A2359" i="1"/>
  <c r="A2360" i="1"/>
  <c r="A2354" i="1"/>
  <c r="A2352" i="1"/>
  <c r="A1650" i="1"/>
  <c r="A1544" i="1"/>
  <c r="A1541" i="1"/>
  <c r="A1644" i="1"/>
  <c r="A1643" i="1"/>
  <c r="A1638" i="1"/>
  <c r="A1637" i="1"/>
  <c r="A1636" i="1"/>
  <c r="A633" i="1"/>
  <c r="A632" i="1"/>
  <c r="A2008" i="1"/>
  <c r="A1322" i="1"/>
  <c r="A1309" i="1"/>
  <c r="A1308" i="1"/>
  <c r="A1994" i="1"/>
  <c r="A1993" i="1"/>
  <c r="A425" i="1"/>
  <c r="A42" i="1"/>
  <c r="A41" i="1"/>
  <c r="A1567" i="1"/>
  <c r="A1566" i="1"/>
  <c r="A1565" i="1"/>
  <c r="A1564" i="1"/>
  <c r="A1568" i="1"/>
  <c r="A1563" i="1"/>
  <c r="A2001" i="1"/>
  <c r="A2000" i="1"/>
  <c r="A1988" i="1"/>
  <c r="A1981" i="1"/>
  <c r="A1995" i="1"/>
  <c r="A2088" i="1"/>
  <c r="A1887" i="1"/>
  <c r="A1884" i="1"/>
  <c r="A1889" i="1"/>
  <c r="A1886" i="1"/>
  <c r="A1892" i="1"/>
  <c r="A1891" i="1"/>
  <c r="A512" i="1"/>
  <c r="A2235" i="1"/>
  <c r="A2197" i="1"/>
  <c r="A577" i="1"/>
  <c r="A529" i="1"/>
  <c r="A2716" i="1"/>
  <c r="A2710" i="1"/>
  <c r="A2701" i="1"/>
  <c r="A2703" i="1"/>
  <c r="A2306" i="1"/>
  <c r="A2725" i="1"/>
  <c r="A2724" i="1"/>
  <c r="A2731" i="1"/>
  <c r="A2139" i="1"/>
  <c r="A2136" i="1"/>
  <c r="A2151" i="1"/>
  <c r="A2148" i="1"/>
  <c r="A2157" i="1"/>
  <c r="A2146" i="1"/>
  <c r="A2145" i="1"/>
  <c r="A2279" i="1"/>
  <c r="A2280" i="1"/>
  <c r="A2167" i="1"/>
  <c r="A2223" i="1"/>
  <c r="A2777" i="1"/>
  <c r="A2266" i="1"/>
  <c r="A1959" i="1"/>
  <c r="A1933" i="1"/>
  <c r="A1973" i="1"/>
  <c r="A1972" i="1"/>
  <c r="A1952" i="1"/>
  <c r="A2010" i="1"/>
  <c r="A1945" i="1"/>
  <c r="A1962" i="1"/>
  <c r="A1961" i="1"/>
  <c r="A1940" i="1"/>
  <c r="A1944" i="1"/>
  <c r="A1941" i="1"/>
  <c r="A2176" i="1"/>
  <c r="A2174" i="1"/>
  <c r="A2182" i="1"/>
  <c r="A2183" i="1"/>
  <c r="A2272" i="1"/>
  <c r="A1455" i="1"/>
  <c r="A1392" i="1"/>
  <c r="A1451" i="1"/>
  <c r="A2021" i="1"/>
  <c r="A2020" i="1"/>
  <c r="A2090" i="1"/>
  <c r="A2089" i="1"/>
  <c r="A2560" i="1"/>
  <c r="A2559" i="1"/>
  <c r="A2556" i="1"/>
  <c r="A2555" i="1"/>
  <c r="A2552" i="1"/>
  <c r="A2551" i="1"/>
  <c r="A649" i="1"/>
  <c r="A648" i="1"/>
  <c r="A647" i="1"/>
  <c r="A1121" i="1"/>
  <c r="A1082" i="1"/>
  <c r="A1100" i="1"/>
  <c r="A1101" i="1"/>
  <c r="A1103" i="1"/>
  <c r="A1122" i="1"/>
  <c r="A1119" i="1"/>
  <c r="A1117" i="1"/>
  <c r="A1118" i="1"/>
  <c r="A1506" i="1"/>
  <c r="A2104" i="1"/>
  <c r="A2106" i="1"/>
  <c r="A2098" i="1"/>
  <c r="A2097" i="1"/>
  <c r="A2108" i="1"/>
  <c r="A2107" i="1"/>
  <c r="A2285" i="1"/>
  <c r="A2190" i="1"/>
  <c r="A1053" i="1"/>
  <c r="A1054" i="1"/>
  <c r="A1718" i="1"/>
  <c r="A1713" i="1"/>
  <c r="A1664" i="1"/>
  <c r="A1674" i="1"/>
  <c r="A1667" i="1"/>
  <c r="A1668" i="1"/>
  <c r="A1663" i="1"/>
  <c r="A1712" i="1"/>
  <c r="A1717" i="1"/>
  <c r="A1669" i="1"/>
  <c r="A561" i="1"/>
  <c r="A566" i="1"/>
  <c r="A793" i="1"/>
  <c r="A791" i="1"/>
  <c r="A801" i="1"/>
  <c r="A792" i="1"/>
  <c r="A2323" i="1"/>
  <c r="A520" i="1"/>
  <c r="A521" i="1"/>
  <c r="A523" i="1"/>
  <c r="A915" i="1"/>
  <c r="A860" i="1"/>
  <c r="A859" i="1"/>
  <c r="A873" i="1"/>
  <c r="A872" i="1"/>
  <c r="A871" i="1"/>
  <c r="A82" i="1"/>
  <c r="A81" i="1"/>
  <c r="A80" i="1"/>
  <c r="A137" i="1"/>
  <c r="A2807" i="1"/>
  <c r="A2801" i="1"/>
  <c r="A2796" i="1"/>
  <c r="A2791" i="1"/>
  <c r="A2786" i="1"/>
  <c r="A2781" i="1"/>
  <c r="A2775" i="1"/>
  <c r="A2770" i="1"/>
  <c r="A2765" i="1"/>
  <c r="A2759" i="1"/>
  <c r="A2754" i="1"/>
  <c r="A2748" i="1"/>
  <c r="A2742" i="1"/>
  <c r="A2737" i="1"/>
  <c r="A2729" i="1"/>
  <c r="A2722" i="1"/>
  <c r="A2714" i="1"/>
  <c r="A2708" i="1"/>
  <c r="A2700" i="1"/>
  <c r="A2694" i="1"/>
  <c r="A2681" i="1"/>
  <c r="A2673" i="1"/>
  <c r="A2663" i="1"/>
  <c r="A2655" i="1"/>
  <c r="A2646" i="1"/>
  <c r="A2640" i="1"/>
  <c r="A2633" i="1"/>
  <c r="A2625" i="1"/>
  <c r="A2617" i="1"/>
  <c r="A2611" i="1"/>
  <c r="A2605" i="1"/>
  <c r="A2597" i="1"/>
  <c r="A2592" i="1"/>
  <c r="A2586" i="1"/>
  <c r="A2581" i="1"/>
  <c r="A2573" i="1"/>
  <c r="A2566" i="1"/>
  <c r="A2550" i="1"/>
  <c r="A2540" i="1"/>
  <c r="A2530" i="1"/>
  <c r="A2515" i="1"/>
  <c r="A2509" i="1"/>
  <c r="A2497" i="1"/>
  <c r="A2491" i="1"/>
  <c r="A2484" i="1"/>
  <c r="A2470" i="1"/>
  <c r="A2461" i="1"/>
  <c r="A2453" i="1"/>
  <c r="A2443" i="1"/>
  <c r="A2436" i="1"/>
  <c r="A2428" i="1"/>
  <c r="A2423" i="1"/>
  <c r="A2417" i="1"/>
  <c r="A2404" i="1"/>
  <c r="A2384" i="1"/>
  <c r="A2375" i="1"/>
  <c r="A2365" i="1"/>
  <c r="A2358" i="1"/>
  <c r="A2351" i="1"/>
  <c r="A2342" i="1"/>
  <c r="A2334" i="1"/>
  <c r="A2329" i="1"/>
  <c r="A2320" i="1"/>
  <c r="A2311" i="1"/>
  <c r="A2304" i="1"/>
  <c r="A2292" i="1"/>
  <c r="A2284" i="1"/>
  <c r="A2278" i="1"/>
  <c r="A2270" i="1"/>
  <c r="A2265" i="1"/>
  <c r="A2255" i="1"/>
  <c r="A2250" i="1"/>
  <c r="A2240" i="1"/>
  <c r="A2233" i="1"/>
  <c r="A2228" i="1"/>
  <c r="A2222" i="1"/>
  <c r="A2211" i="1"/>
  <c r="A2203" i="1"/>
  <c r="A2195" i="1"/>
  <c r="A2189" i="1"/>
  <c r="A2181" i="1"/>
  <c r="A2171" i="1"/>
  <c r="A2165" i="1"/>
  <c r="A2155" i="1"/>
  <c r="A2143" i="1"/>
  <c r="A2135" i="1"/>
  <c r="A2126" i="1"/>
  <c r="A2118" i="1"/>
  <c r="A2112" i="1"/>
  <c r="A2102" i="1"/>
  <c r="A2096" i="1"/>
  <c r="A2081" i="1"/>
  <c r="A2072" i="1"/>
  <c r="A2062" i="1"/>
  <c r="A2052" i="1"/>
  <c r="A2045" i="1"/>
  <c r="A2038" i="1"/>
  <c r="A2029" i="1"/>
  <c r="A2016" i="1"/>
  <c r="A2005" i="1"/>
  <c r="A1999" i="1"/>
  <c r="A1992" i="1"/>
  <c r="A1986" i="1"/>
  <c r="A1980" i="1"/>
  <c r="A1970" i="1"/>
  <c r="A1966" i="1"/>
  <c r="A1957" i="1"/>
  <c r="A1949" i="1"/>
  <c r="A1939" i="1"/>
  <c r="A1931" i="1"/>
  <c r="A1919" i="1"/>
  <c r="A1913" i="1"/>
  <c r="A1907" i="1"/>
  <c r="A1899" i="1"/>
  <c r="A1883" i="1"/>
  <c r="A1875" i="1"/>
  <c r="A1869" i="1"/>
  <c r="A1860" i="1"/>
  <c r="A1852" i="1"/>
  <c r="A1845" i="1"/>
  <c r="A1839" i="1"/>
  <c r="A1831" i="1"/>
  <c r="A1815" i="1"/>
  <c r="A1808" i="1"/>
  <c r="A1798" i="1"/>
  <c r="A1787" i="1"/>
  <c r="A1782" i="1"/>
  <c r="A1776" i="1"/>
  <c r="A1767" i="1"/>
  <c r="A1752" i="1"/>
  <c r="A1747" i="1"/>
  <c r="A1742" i="1"/>
  <c r="A1737" i="1"/>
  <c r="A1727" i="1"/>
  <c r="A1711" i="1"/>
  <c r="A1702" i="1"/>
  <c r="A1693" i="1"/>
  <c r="A1678" i="1"/>
  <c r="A1662" i="1"/>
  <c r="A1656" i="1"/>
  <c r="A1648" i="1"/>
  <c r="A1642" i="1"/>
  <c r="A1635" i="1"/>
  <c r="A1629" i="1"/>
  <c r="A1616" i="1"/>
  <c r="A1610" i="1"/>
  <c r="A1604" i="1"/>
  <c r="A1596" i="1"/>
  <c r="A1589" i="1"/>
  <c r="A1576" i="1"/>
  <c r="A1560" i="1"/>
  <c r="A1549" i="1"/>
  <c r="A1540" i="1"/>
  <c r="A1533" i="1"/>
  <c r="A1528" i="1"/>
  <c r="A1520" i="1"/>
  <c r="A1512" i="1"/>
  <c r="A1504" i="1"/>
  <c r="A1490" i="1"/>
  <c r="A1480" i="1"/>
  <c r="A1473" i="1"/>
  <c r="A1463" i="1"/>
  <c r="A1447" i="1"/>
  <c r="A1436" i="1"/>
  <c r="A1426" i="1"/>
  <c r="A1413" i="1"/>
  <c r="A1404" i="1"/>
  <c r="A1396" i="1"/>
  <c r="A1387" i="1"/>
  <c r="A1379" i="1"/>
  <c r="A1368" i="1"/>
  <c r="A1358" i="1"/>
  <c r="A1344" i="1"/>
  <c r="A1333" i="1"/>
  <c r="A1315" i="1"/>
  <c r="A1307" i="1"/>
  <c r="A1300" i="1"/>
  <c r="A1289" i="1"/>
  <c r="A1282" i="1"/>
  <c r="A1275" i="1"/>
  <c r="A1267" i="1"/>
  <c r="A1258" i="1"/>
  <c r="A1249" i="1"/>
  <c r="A1229" i="1"/>
  <c r="A1220" i="1"/>
  <c r="A1210" i="1"/>
  <c r="A1201" i="1"/>
  <c r="A1191" i="1"/>
  <c r="A1181" i="1"/>
  <c r="A1173" i="1"/>
  <c r="A1162" i="1"/>
  <c r="A1155" i="1"/>
  <c r="A1142" i="1"/>
  <c r="A1133" i="1"/>
  <c r="A1127" i="1"/>
  <c r="A1116" i="1"/>
  <c r="A1107" i="1"/>
  <c r="A1099" i="1"/>
  <c r="A1089" i="1"/>
  <c r="A1081" i="1"/>
  <c r="A1073" i="1"/>
  <c r="A1061" i="1"/>
  <c r="A1050" i="1"/>
  <c r="A928" i="1"/>
  <c r="A919" i="1"/>
  <c r="A904" i="1"/>
  <c r="A892" i="1"/>
  <c r="A888" i="1"/>
  <c r="A877" i="1"/>
  <c r="A869" i="1"/>
  <c r="A864" i="1"/>
  <c r="A858" i="1"/>
  <c r="A850" i="1"/>
  <c r="A844" i="1"/>
  <c r="A835" i="1"/>
  <c r="A826" i="1"/>
  <c r="A814" i="1"/>
  <c r="A808" i="1"/>
  <c r="A797" i="1"/>
  <c r="A789" i="1"/>
  <c r="A780" i="1"/>
  <c r="A775" i="1"/>
  <c r="A769" i="1"/>
  <c r="A763" i="1"/>
  <c r="A759" i="1"/>
  <c r="A735" i="1"/>
  <c r="A728" i="1"/>
  <c r="A710" i="1"/>
  <c r="A693" i="1"/>
  <c r="A688" i="1"/>
  <c r="A672" i="1"/>
  <c r="A655" i="1"/>
  <c r="A646" i="1"/>
  <c r="A638" i="1"/>
  <c r="A630" i="1"/>
  <c r="A624" i="1"/>
  <c r="A611" i="1"/>
  <c r="A601" i="1"/>
  <c r="A591" i="1"/>
  <c r="A586" i="1"/>
  <c r="A581" i="1"/>
  <c r="A575" i="1"/>
  <c r="A570" i="1"/>
  <c r="A565" i="1"/>
  <c r="A559" i="1"/>
  <c r="A553" i="1"/>
  <c r="A547" i="1"/>
  <c r="A539" i="1"/>
  <c r="A533" i="1"/>
  <c r="A527" i="1"/>
  <c r="A518" i="1"/>
  <c r="A511" i="1"/>
  <c r="A501" i="1"/>
  <c r="A490" i="1"/>
  <c r="A480" i="1"/>
  <c r="A470" i="1"/>
  <c r="A460" i="1"/>
  <c r="A448" i="1"/>
  <c r="A439" i="1"/>
  <c r="A432" i="1"/>
  <c r="A420" i="1"/>
  <c r="A413" i="1"/>
  <c r="A403" i="1"/>
  <c r="A395" i="1"/>
  <c r="A386" i="1"/>
  <c r="A380" i="1"/>
  <c r="A373" i="1"/>
  <c r="A362" i="1"/>
  <c r="A354" i="1"/>
  <c r="A347" i="1"/>
  <c r="A340" i="1"/>
  <c r="A334" i="1"/>
  <c r="A327" i="1"/>
  <c r="A320" i="1"/>
  <c r="A312" i="1"/>
  <c r="A305" i="1"/>
  <c r="A295" i="1"/>
  <c r="A287" i="1"/>
  <c r="A278" i="1"/>
  <c r="A271" i="1"/>
  <c r="A254" i="1"/>
  <c r="A249" i="1"/>
  <c r="A243" i="1"/>
  <c r="A231" i="1"/>
  <c r="A219" i="1"/>
  <c r="A211" i="1"/>
  <c r="A203" i="1"/>
  <c r="A195" i="1"/>
  <c r="A190" i="1"/>
  <c r="A175" i="1"/>
  <c r="A167" i="1"/>
  <c r="A160" i="1"/>
  <c r="A153" i="1"/>
  <c r="A142" i="1"/>
  <c r="A134" i="1"/>
  <c r="A126" i="1"/>
  <c r="A122" i="1"/>
  <c r="A114" i="1"/>
  <c r="A106" i="1"/>
  <c r="A99" i="1"/>
  <c r="A92" i="1"/>
  <c r="A87" i="1"/>
  <c r="A78" i="1"/>
  <c r="A69" i="1"/>
  <c r="A59" i="1"/>
  <c r="A52" i="1"/>
  <c r="A46" i="1"/>
  <c r="A39" i="1"/>
  <c r="A31" i="1"/>
  <c r="A25" i="1"/>
  <c r="A20" i="1"/>
  <c r="A1583" i="1"/>
  <c r="A1582" i="1"/>
  <c r="A1580" i="1"/>
  <c r="A1579" i="1"/>
  <c r="A1832" i="1"/>
  <c r="A1833" i="1"/>
  <c r="A2386" i="1"/>
  <c r="A2390" i="1"/>
  <c r="A2389" i="1"/>
  <c r="A2388" i="1"/>
  <c r="A2387" i="1"/>
  <c r="A663" i="1"/>
  <c r="A668" i="1"/>
  <c r="A667" i="1"/>
  <c r="A661" i="1"/>
  <c r="A665" i="1"/>
  <c r="A658" i="1"/>
  <c r="A659" i="1"/>
  <c r="A2811" i="1"/>
  <c r="A2816" i="1"/>
  <c r="A2818" i="1"/>
  <c r="A2812" i="1"/>
  <c r="A2814" i="1"/>
  <c r="A2808" i="1"/>
  <c r="A846" i="1"/>
  <c r="A845" i="1"/>
  <c r="A809" i="1"/>
  <c r="A818" i="1"/>
  <c r="A819" i="1"/>
  <c r="A799" i="1"/>
  <c r="A702" i="1"/>
  <c r="A701" i="1"/>
  <c r="A699" i="1"/>
  <c r="A698" i="1"/>
  <c r="A695" i="1"/>
  <c r="A2411" i="1"/>
  <c r="A507" i="1"/>
  <c r="A2410" i="1"/>
  <c r="A506" i="1"/>
  <c r="A2409" i="1"/>
  <c r="A2408" i="1"/>
  <c r="A504" i="1"/>
  <c r="A2406" i="1"/>
  <c r="A502" i="1"/>
  <c r="A503" i="1"/>
  <c r="A101" i="1"/>
  <c r="A102" i="1"/>
  <c r="A100" i="1"/>
  <c r="A147" i="1"/>
  <c r="A108" i="1"/>
  <c r="A107" i="1"/>
  <c r="A146" i="1"/>
  <c r="A135" i="1"/>
  <c r="A130" i="1"/>
  <c r="A128" i="1"/>
  <c r="A129" i="1"/>
  <c r="A1855" i="1"/>
  <c r="A1853" i="1"/>
  <c r="A2656" i="1"/>
  <c r="A2665" i="1"/>
  <c r="A2047" i="1"/>
  <c r="A2683" i="1"/>
  <c r="A2046" i="1"/>
  <c r="A2039" i="1"/>
  <c r="A2041" i="1"/>
  <c r="A2033" i="1"/>
  <c r="A2418" i="1"/>
  <c r="A2391" i="1"/>
  <c r="A2032" i="1"/>
  <c r="A1840" i="1"/>
  <c r="A2419" i="1"/>
  <c r="A2300" i="1"/>
  <c r="A2299" i="1"/>
  <c r="A2084" i="1"/>
  <c r="A920" i="1"/>
  <c r="A593" i="1"/>
  <c r="A355" i="1"/>
  <c r="A1524" i="1"/>
  <c r="A626" i="1"/>
  <c r="A625" i="1"/>
  <c r="A314" i="1"/>
  <c r="A472" i="1"/>
  <c r="A473" i="1"/>
  <c r="A220" i="1"/>
  <c r="A223" i="1"/>
  <c r="A474" i="1"/>
  <c r="A471" i="1"/>
  <c r="A1847" i="1"/>
  <c r="A1846" i="1"/>
  <c r="A2330" i="1"/>
  <c r="A65" i="1"/>
  <c r="A94" i="1"/>
  <c r="A55" i="1"/>
  <c r="A54" i="1"/>
  <c r="A61" i="1"/>
  <c r="A48" i="1"/>
  <c r="A74" i="1"/>
  <c r="A73" i="1"/>
  <c r="A70" i="1"/>
  <c r="A27" i="1"/>
  <c r="A26" i="1"/>
  <c r="A16" i="1"/>
  <c r="A11" i="1"/>
  <c r="A33" i="1"/>
  <c r="A34" i="1"/>
  <c r="A715" i="1"/>
  <c r="A722" i="1"/>
  <c r="A724" i="1"/>
  <c r="A714" i="1"/>
  <c r="A716" i="1"/>
  <c r="A713" i="1"/>
  <c r="A719" i="1"/>
  <c r="A721" i="1"/>
  <c r="A1407" i="1"/>
  <c r="A1405" i="1"/>
  <c r="A771" i="1"/>
  <c r="A764" i="1"/>
  <c r="A782" i="1"/>
  <c r="A783" i="1"/>
  <c r="A214" i="1"/>
  <c r="A215" i="1"/>
  <c r="A2457" i="1"/>
  <c r="A2455" i="1"/>
  <c r="A2449" i="1"/>
  <c r="A2447" i="1"/>
  <c r="A2444" i="1"/>
  <c r="A2465" i="1"/>
  <c r="A2462" i="1"/>
  <c r="A2437" i="1"/>
  <c r="A2474" i="1"/>
  <c r="A2473" i="1"/>
  <c r="A2471" i="1"/>
  <c r="A2466" i="1"/>
  <c r="A145" i="1"/>
  <c r="A350" i="1"/>
  <c r="A2598" i="1"/>
  <c r="A2601" i="1"/>
  <c r="A929" i="1"/>
  <c r="A605" i="1"/>
  <c r="A603" i="1"/>
  <c r="A602" i="1"/>
  <c r="A1811" i="1"/>
  <c r="A416" i="1"/>
  <c r="A307" i="1"/>
  <c r="A274" i="1"/>
  <c r="A342" i="1"/>
  <c r="A923" i="1"/>
  <c r="A1109" i="1"/>
  <c r="A1108" i="1"/>
  <c r="A1110" i="1"/>
  <c r="A399" i="1"/>
  <c r="A369" i="1"/>
  <c r="A366" i="1"/>
  <c r="A368" i="1"/>
  <c r="A367" i="1"/>
  <c r="A364" i="1"/>
  <c r="A405" i="1"/>
  <c r="A382" i="1"/>
  <c r="A381" i="1"/>
  <c r="A389" i="1"/>
  <c r="A398" i="1"/>
  <c r="A397" i="1"/>
  <c r="A391" i="1"/>
  <c r="A388" i="1"/>
  <c r="A387" i="1"/>
  <c r="A406" i="1"/>
  <c r="A407" i="1"/>
  <c r="A376" i="1"/>
  <c r="A375" i="1"/>
  <c r="A356" i="1"/>
  <c r="A2634" i="1"/>
  <c r="A2257" i="1"/>
  <c r="A2256" i="1"/>
  <c r="A484" i="1"/>
  <c r="A483" i="1"/>
  <c r="A2628" i="1"/>
  <c r="A2626" i="1"/>
  <c r="A2627" i="1"/>
  <c r="A2620" i="1"/>
  <c r="A2618" i="1"/>
  <c r="A2619" i="1"/>
  <c r="A482" i="1"/>
  <c r="A1348" i="1"/>
  <c r="A1347" i="1"/>
  <c r="A1334" i="1"/>
  <c r="A1349" i="1"/>
  <c r="A1318" i="1"/>
  <c r="A1316" i="1"/>
  <c r="A1346" i="1"/>
  <c r="A1327" i="1"/>
  <c r="A1328" i="1"/>
  <c r="A1326" i="1"/>
  <c r="A1338" i="1"/>
  <c r="A1339" i="1"/>
  <c r="A1340" i="1"/>
  <c r="A1319" i="1"/>
  <c r="A1317" i="1"/>
  <c r="A1301" i="1"/>
  <c r="A1303" i="1"/>
  <c r="A831" i="1"/>
  <c r="A839" i="1"/>
  <c r="A837" i="1"/>
  <c r="A1323" i="1"/>
  <c r="A1335" i="1"/>
  <c r="A1337" i="1"/>
  <c r="A1324" i="1"/>
  <c r="A1810" i="1"/>
  <c r="A1809" i="1"/>
  <c r="A1441" i="1"/>
  <c r="A453" i="1"/>
  <c r="A452" i="1"/>
  <c r="A451" i="1"/>
  <c r="A450" i="1"/>
  <c r="A449" i="1"/>
  <c r="A2380" i="1"/>
  <c r="A495" i="1"/>
  <c r="A2377" i="1"/>
  <c r="A492" i="1"/>
  <c r="A2376" i="1"/>
  <c r="A491" i="1"/>
  <c r="A2379" i="1"/>
  <c r="A494" i="1"/>
  <c r="A730" i="1"/>
  <c r="A729" i="1"/>
  <c r="A464" i="1"/>
  <c r="A461" i="1"/>
  <c r="A2755" i="1"/>
  <c r="A2750" i="1"/>
  <c r="A2749" i="1"/>
  <c r="A2738" i="1"/>
  <c r="A1755" i="1"/>
  <c r="A1753" i="1"/>
  <c r="A1756" i="1"/>
  <c r="A1731" i="1"/>
  <c r="A1730" i="1"/>
  <c r="A1728" i="1"/>
  <c r="A1729" i="1"/>
  <c r="A1738" i="1"/>
  <c r="A739" i="1"/>
  <c r="A738" i="1"/>
  <c r="A736" i="1"/>
  <c r="A748" i="1"/>
  <c r="A742" i="1"/>
  <c r="A751" i="1"/>
  <c r="A750" i="1"/>
  <c r="A749" i="1"/>
  <c r="A744" i="1"/>
  <c r="A743" i="1"/>
  <c r="A745" i="1"/>
  <c r="A829" i="1"/>
  <c r="A830" i="1"/>
  <c r="A827" i="1"/>
  <c r="A273" i="1"/>
  <c r="A272" i="1"/>
  <c r="A257" i="1"/>
  <c r="A255" i="1"/>
  <c r="A2524" i="1"/>
  <c r="A2522" i="1"/>
  <c r="A2523" i="1"/>
  <c r="A2504" i="1"/>
  <c r="A2503" i="1"/>
  <c r="A2502" i="1"/>
  <c r="A2500" i="1"/>
  <c r="A2501" i="1"/>
  <c r="A2499" i="1"/>
  <c r="A2541" i="1"/>
  <c r="A2542" i="1"/>
  <c r="A2485" i="1"/>
  <c r="A2511" i="1"/>
  <c r="A2510" i="1"/>
  <c r="A2534" i="1"/>
  <c r="A2533" i="1"/>
  <c r="A2532" i="1"/>
  <c r="A2531" i="1"/>
  <c r="A2516" i="1"/>
  <c r="A2517" i="1"/>
  <c r="A2492" i="1"/>
  <c r="A2487" i="1"/>
  <c r="A2521" i="1"/>
  <c r="A2519" i="1"/>
  <c r="A2520" i="1"/>
  <c r="A2649" i="1"/>
  <c r="A2641" i="1"/>
  <c r="A2648" i="1"/>
  <c r="A2647" i="1"/>
  <c r="A870" i="1"/>
  <c r="A1363" i="1"/>
  <c r="A1364" i="1"/>
  <c r="A1361" i="1"/>
  <c r="A1360" i="1"/>
  <c r="A2543" i="1"/>
  <c r="A2296" i="1"/>
  <c r="A2295" i="1"/>
  <c r="A2131" i="1"/>
  <c r="A2129" i="1"/>
  <c r="A2127" i="1"/>
  <c r="A349" i="1"/>
  <c r="A348" i="1"/>
  <c r="A1514" i="1"/>
  <c r="A640" i="1"/>
  <c r="A642" i="1"/>
  <c r="A639" i="1"/>
  <c r="A641" i="1"/>
  <c r="A1819" i="1"/>
  <c r="A1818" i="1"/>
  <c r="A1816" i="1"/>
  <c r="A1823" i="1"/>
  <c r="A1822" i="1"/>
  <c r="A1783" i="1"/>
  <c r="A1801" i="1"/>
  <c r="A1778" i="1"/>
  <c r="A1772" i="1"/>
  <c r="A1771" i="1"/>
  <c r="A1769" i="1"/>
  <c r="A1768" i="1"/>
  <c r="A1802" i="1"/>
  <c r="A2119" i="1"/>
  <c r="A1474" i="1"/>
  <c r="A1475" i="1"/>
  <c r="A1494" i="1"/>
  <c r="A1495" i="1"/>
  <c r="A1491" i="1"/>
  <c r="A1492" i="1"/>
  <c r="A1417" i="1"/>
  <c r="A1430" i="1"/>
  <c r="A1421" i="1"/>
  <c r="A1420" i="1"/>
  <c r="A1432" i="1"/>
  <c r="A1418" i="1"/>
  <c r="A1431" i="1"/>
  <c r="A1415" i="1"/>
  <c r="A1428" i="1"/>
  <c r="A1427" i="1"/>
  <c r="A1481" i="1"/>
  <c r="A1484" i="1"/>
  <c r="A1438" i="1"/>
  <c r="A442" i="1"/>
  <c r="A330" i="1"/>
  <c r="A237" i="1"/>
  <c r="A440" i="1"/>
  <c r="A323" i="1"/>
  <c r="A322" i="1"/>
  <c r="A434" i="1"/>
  <c r="A433" i="1"/>
  <c r="A2251" i="1"/>
  <c r="A1821" i="1"/>
  <c r="A1790" i="1"/>
  <c r="A1794" i="1"/>
  <c r="A1792" i="1"/>
  <c r="A2396" i="1"/>
  <c r="A2315" i="1"/>
  <c r="A2314" i="1"/>
  <c r="A2316" i="1"/>
  <c r="A2313" i="1"/>
  <c r="A2312" i="1"/>
  <c r="A2345" i="1"/>
  <c r="A2343" i="1"/>
  <c r="A2344" i="1"/>
  <c r="A265" i="1"/>
  <c r="A2593" i="1"/>
  <c r="A2787" i="1"/>
  <c r="A560" i="1"/>
  <c r="A571" i="1"/>
  <c r="A549" i="1"/>
  <c r="A548" i="1"/>
  <c r="A2575" i="1"/>
  <c r="A2576" i="1"/>
  <c r="A2574" i="1"/>
  <c r="A2659" i="1"/>
  <c r="A2658" i="1"/>
  <c r="A1278" i="1"/>
  <c r="A1292" i="1"/>
  <c r="A1277" i="1"/>
  <c r="A1291" i="1"/>
  <c r="A1290" i="1"/>
  <c r="A2212" i="1"/>
  <c r="A2214" i="1"/>
  <c r="A1285" i="1"/>
  <c r="A1284" i="1"/>
  <c r="A2205" i="1"/>
  <c r="A1276" i="1"/>
  <c r="A259" i="1"/>
  <c r="A1283" i="1"/>
  <c r="A2206" i="1"/>
  <c r="A2207" i="1"/>
  <c r="A852" i="1"/>
  <c r="A851" i="1"/>
  <c r="A1877" i="1"/>
  <c r="A1871" i="1"/>
  <c r="A2771" i="1"/>
  <c r="A2761" i="1"/>
  <c r="A1590" i="1"/>
  <c r="A1598" i="1"/>
  <c r="A1597" i="1"/>
  <c r="A1600" i="1"/>
  <c r="A1599" i="1"/>
  <c r="A1611" i="1"/>
  <c r="A1612" i="1"/>
  <c r="A1606" i="1"/>
  <c r="A1591" i="1"/>
  <c r="A1621" i="1"/>
  <c r="A2802" i="1"/>
  <c r="A541" i="1"/>
  <c r="A2612" i="1"/>
  <c r="A2743" i="1"/>
  <c r="A2744" i="1"/>
  <c r="A1398" i="1"/>
  <c r="A422" i="1"/>
  <c r="A421" i="1"/>
  <c r="A1697" i="1"/>
  <c r="A1695" i="1"/>
  <c r="A1698" i="1"/>
  <c r="A1707" i="1"/>
  <c r="A1696" i="1"/>
  <c r="A1703" i="1"/>
  <c r="A1704" i="1"/>
  <c r="A2568" i="1"/>
  <c r="A2569" i="1"/>
  <c r="A2582" i="1"/>
  <c r="A900" i="1"/>
  <c r="A898" i="1"/>
  <c r="A895" i="1"/>
  <c r="A896" i="1"/>
  <c r="A905" i="1"/>
  <c r="A899" i="1"/>
  <c r="A894" i="1"/>
  <c r="A893" i="1"/>
  <c r="A906" i="1"/>
  <c r="A914" i="1"/>
  <c r="A912" i="1"/>
  <c r="A908" i="1"/>
  <c r="A907" i="1"/>
  <c r="A910" i="1"/>
  <c r="A911" i="1"/>
  <c r="A909" i="1"/>
  <c r="A415" i="1"/>
  <c r="A414" i="1"/>
  <c r="A1529" i="1"/>
  <c r="A1397" i="1"/>
  <c r="A1380" i="1"/>
  <c r="A1550" i="1"/>
  <c r="A1552" i="1"/>
  <c r="A1534" i="1"/>
  <c r="A883" i="1"/>
  <c r="A882" i="1"/>
  <c r="A881" i="1"/>
  <c r="A879" i="1"/>
  <c r="A880" i="1"/>
  <c r="A884" i="1"/>
  <c r="A1551" i="1"/>
  <c r="A238" i="1"/>
  <c r="A689" i="1"/>
  <c r="A582" i="1"/>
  <c r="A1399" i="1"/>
  <c r="A1381" i="1"/>
  <c r="A2244" i="1"/>
  <c r="A2243" i="1"/>
  <c r="A1383" i="1"/>
  <c r="A2242" i="1"/>
  <c r="A2241" i="1"/>
  <c r="A213" i="1"/>
  <c r="A592" i="1"/>
  <c r="A1523" i="1"/>
  <c r="A1521" i="1"/>
  <c r="A1083" i="1"/>
  <c r="A1075" i="1"/>
  <c r="A1077" i="1"/>
  <c r="A1076" i="1"/>
  <c r="A1183" i="1"/>
  <c r="A1063" i="1"/>
  <c r="A1143" i="1"/>
  <c r="A1136" i="1"/>
  <c r="A1235" i="1"/>
  <c r="A1129" i="1"/>
  <c r="A1134" i="1"/>
  <c r="A1176" i="1"/>
  <c r="A1093" i="1"/>
  <c r="A1861" i="1"/>
  <c r="A1862" i="1"/>
  <c r="A1065" i="1"/>
  <c r="A1237" i="1"/>
  <c r="A1231" i="1"/>
  <c r="A1230" i="1"/>
  <c r="A1167" i="1"/>
  <c r="A1165" i="1"/>
  <c r="A1163" i="1"/>
  <c r="A1233" i="1"/>
  <c r="A1232" i="1"/>
  <c r="A1128" i="1"/>
  <c r="A1067" i="1"/>
  <c r="A1066" i="1"/>
  <c r="A1238" i="1"/>
  <c r="A1158" i="1"/>
  <c r="A1157" i="1"/>
  <c r="A1156" i="1"/>
  <c r="A1251" i="1"/>
  <c r="A1252" i="1"/>
  <c r="A1250" i="1"/>
  <c r="A1253" i="1"/>
  <c r="A185" i="1"/>
  <c r="A196" i="1"/>
  <c r="A1091" i="1"/>
  <c r="A1175" i="1"/>
  <c r="A1174" i="1"/>
  <c r="A1184" i="1"/>
  <c r="A1240" i="1"/>
  <c r="A1241" i="1"/>
  <c r="A1182" i="1"/>
  <c r="A1148" i="1"/>
  <c r="A1147" i="1"/>
  <c r="A1263" i="1"/>
  <c r="A1262" i="1"/>
  <c r="A1242" i="1"/>
  <c r="A1150" i="1"/>
  <c r="A1092" i="1"/>
  <c r="A1145" i="1"/>
  <c r="A1149" i="1"/>
  <c r="A1234" i="1"/>
  <c r="A1261" i="1"/>
  <c r="A1260" i="1"/>
  <c r="A1863" i="1"/>
  <c r="A1090" i="1"/>
  <c r="A1259" i="1"/>
  <c r="A1084" i="1"/>
  <c r="A1085" i="1"/>
  <c r="A183" i="1"/>
  <c r="A184" i="1"/>
  <c r="A182" i="1"/>
  <c r="A178" i="1"/>
  <c r="A176" i="1"/>
  <c r="A177" i="1"/>
  <c r="A180" i="1"/>
  <c r="A170" i="1"/>
  <c r="A169" i="1"/>
  <c r="A162" i="1"/>
  <c r="A155" i="1"/>
  <c r="A171" i="1"/>
  <c r="A161" i="1"/>
  <c r="A154" i="1"/>
  <c r="A163" i="1"/>
  <c r="A1923" i="1"/>
  <c r="A1196" i="1"/>
  <c r="A1206" i="1"/>
  <c r="A1922" i="1"/>
  <c r="A1915" i="1"/>
  <c r="A1914" i="1"/>
  <c r="A1909" i="1"/>
  <c r="A1908" i="1"/>
  <c r="A1902" i="1"/>
  <c r="A1903" i="1"/>
  <c r="A1900" i="1"/>
  <c r="A620" i="1"/>
  <c r="A618" i="1"/>
  <c r="A617" i="1"/>
  <c r="A616" i="1"/>
  <c r="A615" i="1"/>
  <c r="A614" i="1"/>
  <c r="A613" i="1"/>
  <c r="A1759" i="1"/>
  <c r="C491" i="1" l="1"/>
  <c r="C737" i="1"/>
  <c r="C1982" i="1"/>
  <c r="C2204" i="1"/>
  <c r="C2345" i="1"/>
  <c r="C2486" i="1"/>
  <c r="C2766" i="1"/>
  <c r="C682" i="1"/>
  <c r="C1268" i="1"/>
  <c r="C1337" i="1"/>
  <c r="C1465" i="1"/>
  <c r="C2352" i="1"/>
  <c r="C2394" i="1"/>
  <c r="C2493" i="1"/>
  <c r="C2667" i="1"/>
  <c r="C665" i="1"/>
  <c r="C1028" i="1"/>
  <c r="C1276" i="1"/>
  <c r="C1339" i="1"/>
  <c r="C1909" i="1"/>
  <c r="C70" i="1"/>
  <c r="C426" i="1"/>
  <c r="C882" i="1"/>
  <c r="C2424" i="1"/>
  <c r="C1663" i="1"/>
  <c r="C2366" i="1"/>
  <c r="C1205" i="1"/>
  <c r="C1419" i="1"/>
  <c r="C2457" i="1"/>
  <c r="C2567" i="1"/>
  <c r="C306" i="1"/>
  <c r="C1373" i="1"/>
  <c r="C2462" i="1"/>
  <c r="C376" i="1"/>
  <c r="C1324" i="1"/>
  <c r="C108" i="1"/>
  <c r="C846" i="1"/>
  <c r="C2388" i="1"/>
  <c r="C561" i="1"/>
  <c r="C1712" i="1"/>
  <c r="C1122" i="1"/>
  <c r="C1082" i="1"/>
  <c r="C2272" i="1"/>
  <c r="C1941" i="1"/>
  <c r="C577" i="1"/>
  <c r="C1988" i="1"/>
  <c r="C1564" i="1"/>
  <c r="C2353" i="1"/>
  <c r="C2068" i="1"/>
  <c r="C2054" i="1"/>
  <c r="C1679" i="1"/>
  <c r="C2073" i="1"/>
  <c r="C234" i="1"/>
  <c r="C308" i="1"/>
  <c r="C282" i="1"/>
  <c r="C1222" i="1"/>
  <c r="C675" i="1"/>
  <c r="C1466" i="1"/>
  <c r="C1449" i="1"/>
  <c r="C1483" i="1"/>
  <c r="C1388" i="1"/>
  <c r="C1372" i="1"/>
  <c r="C2521" i="1"/>
  <c r="C215" i="1"/>
  <c r="C668" i="1"/>
  <c r="C1876" i="1"/>
  <c r="C2666" i="1"/>
  <c r="C1427" i="1"/>
  <c r="C827" i="1"/>
  <c r="C1729" i="1"/>
  <c r="C764" i="1"/>
  <c r="C471" i="1"/>
  <c r="C1492" i="1"/>
  <c r="C736" i="1"/>
  <c r="C1110" i="1"/>
  <c r="C27" i="1"/>
  <c r="C94" i="1"/>
  <c r="C1853" i="1"/>
  <c r="C2406" i="1"/>
  <c r="C502" i="1"/>
  <c r="C1406" i="1"/>
  <c r="C82" i="1"/>
  <c r="C262" i="1"/>
  <c r="C441" i="1"/>
  <c r="C1855" i="1"/>
  <c r="C2323" i="1"/>
  <c r="C2408" i="1"/>
  <c r="C2577" i="1"/>
  <c r="C2702" i="1"/>
  <c r="C329" i="1"/>
  <c r="C398" i="1"/>
  <c r="C504" i="1"/>
  <c r="C839" i="1"/>
  <c r="C1108" i="1"/>
  <c r="C1346" i="1"/>
  <c r="C1728" i="1"/>
  <c r="C2021" i="1"/>
  <c r="C2607" i="1"/>
  <c r="C2695" i="1"/>
  <c r="C1940" i="1"/>
  <c r="C1973" i="1"/>
  <c r="C2235" i="1"/>
  <c r="C1545" i="1"/>
  <c r="C33" i="1"/>
  <c r="C355" i="1"/>
  <c r="C631" i="1"/>
  <c r="C699" i="1"/>
  <c r="C2175" i="1"/>
  <c r="C407" i="1"/>
  <c r="C851" i="1"/>
  <c r="C1570" i="1"/>
  <c r="C1791" i="1"/>
  <c r="C2234" i="1"/>
  <c r="C2730" i="1"/>
  <c r="C61" i="1"/>
  <c r="C474" i="1"/>
  <c r="C566" i="1"/>
  <c r="C920" i="1"/>
  <c r="C2047" i="1"/>
  <c r="C2190" i="1"/>
  <c r="C2449" i="1"/>
  <c r="C2808" i="1"/>
  <c r="C1119" i="1"/>
  <c r="C214" i="1"/>
  <c r="C801" i="1"/>
  <c r="C2271" i="1"/>
  <c r="C2391" i="1"/>
  <c r="C2816" i="1"/>
  <c r="C2335" i="1"/>
  <c r="C677" i="1"/>
  <c r="C1213" i="1"/>
  <c r="C1680" i="1"/>
  <c r="C2474" i="1"/>
  <c r="C2685" i="1"/>
  <c r="C1148" i="1"/>
  <c r="C2522" i="1"/>
  <c r="C1053" i="1"/>
  <c r="C1284" i="1"/>
  <c r="C235" i="1"/>
  <c r="C1486" i="1"/>
  <c r="C2411" i="1"/>
  <c r="C2089" i="1"/>
  <c r="C2010" i="1"/>
  <c r="C264" i="1"/>
  <c r="C367" i="1"/>
  <c r="C461" i="1"/>
  <c r="C721" i="1"/>
  <c r="C828" i="1"/>
  <c r="C1176" i="1"/>
  <c r="C1251" i="1"/>
  <c r="C1347" i="1"/>
  <c r="C1506" i="1"/>
  <c r="C1713" i="1"/>
  <c r="C1817" i="1"/>
  <c r="C1890" i="1"/>
  <c r="C2032" i="1"/>
  <c r="C2097" i="1"/>
  <c r="C2487" i="1"/>
  <c r="C2544" i="1"/>
  <c r="C2613" i="1"/>
  <c r="C689" i="1"/>
  <c r="C2792" i="1"/>
  <c r="C2802" i="1"/>
  <c r="C2395" i="1"/>
  <c r="C2750" i="1"/>
  <c r="C110" i="1"/>
  <c r="C100" i="1"/>
  <c r="C701" i="1"/>
  <c r="C661" i="1"/>
  <c r="C2390" i="1"/>
  <c r="C1582" i="1"/>
  <c r="C1668" i="1"/>
  <c r="C2285" i="1"/>
  <c r="C2725" i="1"/>
  <c r="C65" i="1"/>
  <c r="C618" i="1"/>
  <c r="C894" i="1"/>
  <c r="C1121" i="1"/>
  <c r="C1182" i="1"/>
  <c r="C1362" i="1"/>
  <c r="C1580" i="1"/>
  <c r="C1951" i="1"/>
  <c r="C2150" i="1"/>
  <c r="C2305" i="1"/>
  <c r="C2389" i="1"/>
  <c r="C2552" i="1"/>
  <c r="C2814" i="1"/>
  <c r="C101" i="1"/>
  <c r="C40" i="1"/>
  <c r="C1091" i="1"/>
  <c r="C1491" i="1"/>
  <c r="C1521" i="1"/>
  <c r="C2560" i="1"/>
  <c r="C2627" i="1"/>
  <c r="C2606" i="1"/>
  <c r="C1544" i="1"/>
  <c r="C288" i="1"/>
  <c r="C452" i="1"/>
  <c r="C663" i="1"/>
  <c r="C714" i="1"/>
  <c r="C749" i="1"/>
  <c r="C782" i="1"/>
  <c r="C819" i="1"/>
  <c r="C915" i="1"/>
  <c r="C1103" i="1"/>
  <c r="C1631" i="1"/>
  <c r="C1802" i="1"/>
  <c r="C1943" i="1"/>
  <c r="C2257" i="1"/>
  <c r="C2376" i="1"/>
  <c r="C2534" i="1"/>
  <c r="C2601" i="1"/>
  <c r="C2723" i="1"/>
  <c r="C2114" i="1"/>
  <c r="C2368" i="1"/>
  <c r="C2819" i="1"/>
  <c r="C1832" i="1"/>
  <c r="C2299" i="1"/>
  <c r="C1566" i="1"/>
  <c r="C71" i="1"/>
  <c r="C115" i="1"/>
  <c r="C523" i="1"/>
  <c r="C2053" i="1"/>
  <c r="C224" i="1"/>
  <c r="C62" i="1"/>
  <c r="C83" i="1"/>
  <c r="C802" i="1"/>
  <c r="C2019" i="1"/>
  <c r="C2055" i="1"/>
  <c r="C2136" i="1"/>
  <c r="C2177" i="1"/>
  <c r="C2297" i="1"/>
  <c r="C1242" i="1"/>
  <c r="C1783" i="1"/>
  <c r="C1995" i="1"/>
  <c r="C2067" i="1"/>
  <c r="C2293" i="1"/>
  <c r="C300" i="1"/>
  <c r="C720" i="1"/>
  <c r="C781" i="1"/>
  <c r="C1037" i="1"/>
  <c r="C1308" i="1"/>
  <c r="C63" i="1"/>
  <c r="C88" i="1"/>
  <c r="C632" i="1"/>
  <c r="C723" i="1"/>
  <c r="C1095" i="1"/>
  <c r="C1192" i="1"/>
  <c r="C1389" i="1"/>
  <c r="C1666" i="1"/>
  <c r="C1684" i="1"/>
  <c r="C2076" i="1"/>
  <c r="C2144" i="1"/>
  <c r="C2518" i="1"/>
  <c r="C2749" i="1"/>
  <c r="C1241" i="1"/>
  <c r="C463" i="1"/>
  <c r="C176" i="1"/>
  <c r="C207" i="1"/>
  <c r="C313" i="1"/>
  <c r="C1649" i="1"/>
  <c r="C1671" i="1"/>
  <c r="C2064" i="1"/>
  <c r="C2082" i="1"/>
  <c r="C2146" i="1"/>
  <c r="C2191" i="1"/>
  <c r="C2322" i="1"/>
  <c r="C2776" i="1"/>
  <c r="C2182" i="1"/>
  <c r="C2296" i="1"/>
  <c r="C2471" i="1"/>
  <c r="C615" i="1"/>
  <c r="C1920" i="1"/>
  <c r="C179" i="1"/>
  <c r="C1094" i="1"/>
  <c r="C1146" i="1"/>
  <c r="C1254" i="1"/>
  <c r="C1236" i="1"/>
  <c r="C1135" i="1"/>
  <c r="C1719" i="1"/>
  <c r="C1871" i="1"/>
  <c r="C1484" i="1"/>
  <c r="C2503" i="1"/>
  <c r="C745" i="1"/>
  <c r="C730" i="1"/>
  <c r="C1810" i="1"/>
  <c r="C1327" i="1"/>
  <c r="C405" i="1"/>
  <c r="C341" i="1"/>
  <c r="C604" i="1"/>
  <c r="C2456" i="1"/>
  <c r="C21" i="1"/>
  <c r="C95" i="1"/>
  <c r="C221" i="1"/>
  <c r="C130" i="1"/>
  <c r="C696" i="1"/>
  <c r="C810" i="1"/>
  <c r="C657" i="1"/>
  <c r="C1835" i="1"/>
  <c r="C522" i="1"/>
  <c r="C555" i="1"/>
  <c r="C2105" i="1"/>
  <c r="C1888" i="1"/>
  <c r="C1987" i="1"/>
  <c r="C2007" i="1"/>
  <c r="C711" i="1"/>
  <c r="C1345" i="1"/>
  <c r="C1383" i="1"/>
  <c r="C2464" i="1"/>
  <c r="C1901" i="1"/>
  <c r="C168" i="1"/>
  <c r="C191" i="1"/>
  <c r="C1185" i="1"/>
  <c r="C1239" i="1"/>
  <c r="C913" i="1"/>
  <c r="C1292" i="1"/>
  <c r="C2396" i="1"/>
  <c r="C272" i="1"/>
  <c r="C1349" i="1"/>
  <c r="C391" i="1"/>
  <c r="C399" i="1"/>
  <c r="C143" i="1"/>
  <c r="C1043" i="1"/>
  <c r="C790" i="1"/>
  <c r="C1505" i="1"/>
  <c r="C2557" i="1"/>
  <c r="C2172" i="1"/>
  <c r="C2156" i="1"/>
  <c r="C1269" i="1"/>
  <c r="C2405" i="1"/>
  <c r="C1637" i="1"/>
  <c r="C878" i="1"/>
  <c r="C549" i="1"/>
  <c r="C1856" i="1"/>
  <c r="C2629" i="1"/>
  <c r="C2810" i="1"/>
  <c r="C1381" i="1"/>
  <c r="C571" i="1"/>
  <c r="C1914" i="1"/>
  <c r="C2568" i="1"/>
  <c r="C751" i="1"/>
  <c r="C2454" i="1"/>
  <c r="C1144" i="1"/>
  <c r="C35" i="1"/>
  <c r="C921" i="1"/>
  <c r="C2418" i="1"/>
  <c r="C2031" i="1"/>
  <c r="C505" i="1"/>
  <c r="C820" i="1"/>
  <c r="C2809" i="1"/>
  <c r="C301" i="1"/>
  <c r="C1834" i="1"/>
  <c r="C1665" i="1"/>
  <c r="C2553" i="1"/>
  <c r="C1359" i="1"/>
  <c r="C1942" i="1"/>
  <c r="C1950" i="1"/>
  <c r="C1971" i="1"/>
  <c r="C2709" i="1"/>
  <c r="C2000" i="1"/>
  <c r="C1561" i="1"/>
  <c r="C1643" i="1"/>
  <c r="C717" i="1"/>
  <c r="C619" i="1"/>
  <c r="C186" i="1"/>
  <c r="C197" i="1"/>
  <c r="C1514" i="1"/>
  <c r="C1363" i="1"/>
  <c r="C212" i="1"/>
  <c r="C389" i="1"/>
  <c r="C1051" i="1"/>
  <c r="C620" i="1"/>
  <c r="C163" i="1"/>
  <c r="C169" i="1"/>
  <c r="C1259" i="1"/>
  <c r="C1234" i="1"/>
  <c r="C196" i="1"/>
  <c r="C1156" i="1"/>
  <c r="C1016" i="1"/>
  <c r="C1134" i="1"/>
  <c r="C1183" i="1"/>
  <c r="C1551" i="1"/>
  <c r="C1529" i="1"/>
  <c r="C908" i="1"/>
  <c r="C1698" i="1"/>
  <c r="C1398" i="1"/>
  <c r="C541" i="1"/>
  <c r="C1612" i="1"/>
  <c r="C2659" i="1"/>
  <c r="C1790" i="1"/>
  <c r="C1415" i="1"/>
  <c r="C870" i="1"/>
  <c r="C2542" i="1"/>
  <c r="C2517" i="1"/>
  <c r="C257" i="1"/>
  <c r="C739" i="1"/>
  <c r="C1730" i="1"/>
  <c r="C1325" i="1"/>
  <c r="C1302" i="1"/>
  <c r="C390" i="1"/>
  <c r="C922" i="1"/>
  <c r="C424" i="1"/>
  <c r="C2600" i="1"/>
  <c r="C2084" i="1"/>
  <c r="C127" i="1"/>
  <c r="C694" i="1"/>
  <c r="C2813" i="1"/>
  <c r="C1578" i="1"/>
  <c r="C1714" i="1"/>
  <c r="C1120" i="1"/>
  <c r="C2266" i="1"/>
  <c r="C2777" i="1"/>
  <c r="C1309" i="1"/>
  <c r="C703" i="1"/>
  <c r="C1026" i="1"/>
  <c r="C1030" i="1"/>
  <c r="C1495" i="1"/>
  <c r="C255" i="1"/>
  <c r="C60" i="1"/>
  <c r="C1020" i="1"/>
  <c r="C1164" i="1"/>
  <c r="C2419" i="1"/>
  <c r="C1129" i="1"/>
  <c r="C895" i="1"/>
  <c r="C2206" i="1"/>
  <c r="C2541" i="1"/>
  <c r="C1748" i="1"/>
  <c r="C1323" i="1"/>
  <c r="C2465" i="1"/>
  <c r="C719" i="1"/>
  <c r="C722" i="1"/>
  <c r="C11" i="1"/>
  <c r="C73" i="1"/>
  <c r="C54" i="1"/>
  <c r="C1846" i="1"/>
  <c r="C223" i="1"/>
  <c r="C625" i="1"/>
  <c r="C2041" i="1"/>
  <c r="C2665" i="1"/>
  <c r="C135" i="1"/>
  <c r="C146" i="1"/>
  <c r="C1062" i="1"/>
  <c r="C1921" i="1"/>
  <c r="C181" i="1"/>
  <c r="C1151" i="1"/>
  <c r="C2599" i="1"/>
  <c r="C79" i="1"/>
  <c r="C322" i="1"/>
  <c r="C1438" i="1"/>
  <c r="C1475" i="1"/>
  <c r="C1769" i="1"/>
  <c r="C2086" i="1"/>
  <c r="C2259" i="1"/>
  <c r="C182" i="1"/>
  <c r="C2738" i="1"/>
  <c r="C1065" i="1"/>
  <c r="C2314" i="1"/>
  <c r="C481" i="1"/>
  <c r="C129" i="1"/>
  <c r="C507" i="1"/>
  <c r="C2811" i="1"/>
  <c r="C1039" i="1"/>
  <c r="C871" i="1"/>
  <c r="C2555" i="1"/>
  <c r="C1451" i="1"/>
  <c r="C1933" i="1"/>
  <c r="C2716" i="1"/>
  <c r="C1889" i="1"/>
  <c r="C534" i="1"/>
  <c r="C634" i="1"/>
  <c r="C1651" i="1"/>
  <c r="C2369" i="1"/>
  <c r="C818" i="1"/>
  <c r="C1260" i="1"/>
  <c r="C1092" i="1"/>
  <c r="C1669" i="1"/>
  <c r="C1718" i="1"/>
  <c r="C1469" i="1"/>
  <c r="C1453" i="1"/>
  <c r="C16" i="1"/>
  <c r="C521" i="1"/>
  <c r="C667" i="1"/>
  <c r="C1101" i="1"/>
  <c r="C1455" i="1"/>
  <c r="C1543" i="1"/>
  <c r="C2147" i="1"/>
  <c r="C2307" i="1"/>
  <c r="C2485" i="1"/>
  <c r="C482" i="1"/>
  <c r="C2455" i="1"/>
  <c r="C1695" i="1"/>
  <c r="C2524" i="1"/>
  <c r="C1770" i="1"/>
  <c r="C2628" i="1"/>
  <c r="C220" i="1"/>
  <c r="C647" i="1"/>
  <c r="C771" i="1"/>
  <c r="C1303" i="1"/>
  <c r="C1799" i="1"/>
  <c r="C1900" i="1"/>
  <c r="C2656" i="1"/>
  <c r="C1915" i="1"/>
  <c r="C185" i="1"/>
  <c r="C884" i="1"/>
  <c r="C740" i="1"/>
  <c r="C154" i="1"/>
  <c r="C1018" i="1"/>
  <c r="C2744" i="1"/>
  <c r="C1285" i="1"/>
  <c r="C2516" i="1"/>
  <c r="C1731" i="1"/>
  <c r="C2473" i="1"/>
  <c r="C107" i="1"/>
  <c r="C702" i="1"/>
  <c r="C1885" i="1"/>
  <c r="C912" i="1"/>
  <c r="C1598" i="1"/>
  <c r="C1429" i="1"/>
  <c r="C2634" i="1"/>
  <c r="C239" i="1"/>
  <c r="C592" i="1"/>
  <c r="C626" i="1"/>
  <c r="C659" i="1"/>
  <c r="C809" i="1"/>
  <c r="C1045" i="1"/>
  <c r="C1636" i="1"/>
  <c r="C1687" i="1"/>
  <c r="C1717" i="1"/>
  <c r="C1841" i="1"/>
  <c r="C1974" i="1"/>
  <c r="C2104" i="1"/>
  <c r="C2429" i="1"/>
  <c r="C2675" i="1"/>
  <c r="C170" i="1"/>
  <c r="C1277" i="1"/>
  <c r="C1459" i="1"/>
  <c r="C2715" i="1"/>
  <c r="C2343" i="1"/>
  <c r="C256" i="1"/>
  <c r="C464" i="1"/>
  <c r="C387" i="1"/>
  <c r="C529" i="1"/>
  <c r="C1820" i="1"/>
  <c r="C746" i="1"/>
  <c r="C1441" i="1"/>
  <c r="C366" i="1"/>
  <c r="C74" i="1"/>
  <c r="C872" i="1"/>
  <c r="C1508" i="1"/>
  <c r="C2006" i="1"/>
  <c r="C535" i="1"/>
  <c r="C713" i="1"/>
  <c r="C1046" i="1"/>
  <c r="C1847" i="1"/>
  <c r="C2138" i="1"/>
  <c r="C2360" i="1"/>
  <c r="C2556" i="1"/>
  <c r="C2682" i="1"/>
  <c r="C2131" i="1"/>
  <c r="C381" i="1"/>
  <c r="C128" i="1"/>
  <c r="C414" i="1"/>
  <c r="C695" i="1"/>
  <c r="C1054" i="1"/>
  <c r="C1392" i="1"/>
  <c r="C1422" i="1"/>
  <c r="C1567" i="1"/>
  <c r="C2107" i="1"/>
  <c r="C2298" i="1"/>
  <c r="C495" i="1"/>
  <c r="C923" i="1"/>
  <c r="C1862" i="1"/>
  <c r="C2315" i="1"/>
  <c r="C1326" i="1"/>
  <c r="C102" i="1"/>
  <c r="C184" i="1"/>
  <c r="C1076" i="1"/>
  <c r="C1667" i="1"/>
  <c r="C2040" i="1"/>
  <c r="C2224" i="1"/>
  <c r="C2704" i="1"/>
  <c r="C602" i="1"/>
  <c r="C1029" i="1"/>
  <c r="C1482" i="1"/>
  <c r="C1583" i="1"/>
  <c r="C2236" i="1"/>
  <c r="C2380" i="1"/>
  <c r="C1230" i="1"/>
  <c r="C1027" i="1"/>
  <c r="C55" i="1"/>
  <c r="C715" i="1"/>
  <c r="C1117" i="1"/>
  <c r="C1157" i="1"/>
  <c r="C1240" i="1"/>
  <c r="C1437" i="1"/>
  <c r="C1569" i="1"/>
  <c r="C1611" i="1"/>
  <c r="C1958" i="1"/>
  <c r="C2074" i="1"/>
  <c r="C2173" i="1"/>
  <c r="C2300" i="1"/>
  <c r="C2812" i="1"/>
  <c r="C1262" i="1"/>
  <c r="C2587" i="1"/>
  <c r="C2598" i="1"/>
  <c r="C1704" i="1"/>
  <c r="C1821" i="1"/>
  <c r="C2519" i="1"/>
  <c r="C2286" i="1"/>
  <c r="C1902" i="1"/>
  <c r="C1085" i="1"/>
  <c r="C1174" i="1"/>
  <c r="C1237" i="1"/>
  <c r="C2241" i="1"/>
  <c r="C909" i="1"/>
  <c r="C2576" i="1"/>
  <c r="C2313" i="1"/>
  <c r="C433" i="1"/>
  <c r="C2500" i="1"/>
  <c r="C2532" i="1"/>
  <c r="C2504" i="1"/>
  <c r="C273" i="1"/>
  <c r="C748" i="1"/>
  <c r="C1733" i="1"/>
  <c r="C2782" i="1"/>
  <c r="C450" i="1"/>
  <c r="C1320" i="1"/>
  <c r="C1329" i="1"/>
  <c r="C1336" i="1"/>
  <c r="C836" i="1"/>
  <c r="C2621" i="1"/>
  <c r="C576" i="1"/>
  <c r="C374" i="1"/>
  <c r="C396" i="1"/>
  <c r="C363" i="1"/>
  <c r="C343" i="1"/>
  <c r="C605" i="1"/>
  <c r="C2476" i="1"/>
  <c r="C2446" i="1"/>
  <c r="C1405" i="1"/>
  <c r="C712" i="1"/>
  <c r="C26" i="1"/>
  <c r="C47" i="1"/>
  <c r="C93" i="1"/>
  <c r="C2087" i="1"/>
  <c r="C473" i="1"/>
  <c r="C2030" i="1"/>
  <c r="C2048" i="1"/>
  <c r="C136" i="1"/>
  <c r="C2407" i="1"/>
  <c r="C697" i="1"/>
  <c r="C816" i="1"/>
  <c r="C845" i="1"/>
  <c r="C2817" i="1"/>
  <c r="C664" i="1"/>
  <c r="C656" i="1"/>
  <c r="C2387" i="1"/>
  <c r="C1038" i="1"/>
  <c r="C1581" i="1"/>
  <c r="C80" i="1"/>
  <c r="C138" i="1"/>
  <c r="C519" i="1"/>
  <c r="C798" i="1"/>
  <c r="C554" i="1"/>
  <c r="C1720" i="1"/>
  <c r="C1721" i="1"/>
  <c r="C1674" i="1"/>
  <c r="C1052" i="1"/>
  <c r="C2120" i="1"/>
  <c r="C225" i="1"/>
  <c r="C1123" i="1"/>
  <c r="C649" i="1"/>
  <c r="C2558" i="1"/>
  <c r="C2018" i="1"/>
  <c r="C2174" i="1"/>
  <c r="C1959" i="1"/>
  <c r="C1952" i="1"/>
  <c r="C2280" i="1"/>
  <c r="C2167" i="1"/>
  <c r="C2157" i="1"/>
  <c r="C2139" i="1"/>
  <c r="C2306" i="1"/>
  <c r="C2703" i="1"/>
  <c r="C1891" i="1"/>
  <c r="C1884" i="1"/>
  <c r="C1981" i="1"/>
  <c r="C1568" i="1"/>
  <c r="C41" i="1"/>
  <c r="C1994" i="1"/>
  <c r="C2008" i="1"/>
  <c r="C1638" i="1"/>
  <c r="C1652" i="1"/>
  <c r="C2361" i="1"/>
  <c r="C2430" i="1"/>
  <c r="C1685" i="1"/>
  <c r="C2063" i="1"/>
  <c r="C2075" i="1"/>
  <c r="C244" i="1"/>
  <c r="C1203" i="1"/>
  <c r="C1216" i="1"/>
  <c r="C681" i="1"/>
  <c r="C171" i="1"/>
  <c r="C1145" i="1"/>
  <c r="C1128" i="1"/>
  <c r="C1136" i="1"/>
  <c r="C1552" i="1"/>
  <c r="C2743" i="1"/>
  <c r="C1361" i="1"/>
  <c r="C1754" i="1"/>
  <c r="C177" i="1"/>
  <c r="C1147" i="1"/>
  <c r="C1238" i="1"/>
  <c r="C1861" i="1"/>
  <c r="C1696" i="1"/>
  <c r="C2761" i="1"/>
  <c r="C259" i="1"/>
  <c r="C2593" i="1"/>
  <c r="C642" i="1"/>
  <c r="C1417" i="1"/>
  <c r="C582" i="1"/>
  <c r="C1792" i="1"/>
  <c r="C421" i="1"/>
  <c r="C1206" i="1"/>
  <c r="C1863" i="1"/>
  <c r="C1250" i="1"/>
  <c r="C1163" i="1"/>
  <c r="C1075" i="1"/>
  <c r="C879" i="1"/>
  <c r="C900" i="1"/>
  <c r="C1591" i="1"/>
  <c r="C1877" i="1"/>
  <c r="C1278" i="1"/>
  <c r="C1481" i="1"/>
  <c r="C1474" i="1"/>
  <c r="C1823" i="1"/>
  <c r="C2648" i="1"/>
  <c r="C731" i="1"/>
  <c r="C349" i="1"/>
  <c r="C204" i="1"/>
  <c r="C32" i="1"/>
  <c r="C1772" i="1"/>
  <c r="C743" i="1"/>
  <c r="C1961" i="1"/>
  <c r="C2212" i="1"/>
  <c r="C1854" i="1"/>
  <c r="C144" i="1"/>
  <c r="C616" i="1"/>
  <c r="C906" i="1"/>
  <c r="C1418" i="1"/>
  <c r="C34" i="1"/>
  <c r="C472" i="1"/>
  <c r="C893" i="1"/>
  <c r="C1420" i="1"/>
  <c r="C1778" i="1"/>
  <c r="C1962" i="1"/>
  <c r="C2701" i="1"/>
  <c r="C1143" i="1"/>
  <c r="C1600" i="1"/>
  <c r="C1432" i="1"/>
  <c r="C2502" i="1"/>
  <c r="C1755" i="1"/>
  <c r="C837" i="1"/>
  <c r="C307" i="1"/>
  <c r="C2046" i="1"/>
  <c r="C658" i="1"/>
  <c r="C2009" i="1"/>
  <c r="C2569" i="1"/>
  <c r="C1340" i="1"/>
  <c r="C48" i="1"/>
  <c r="C593" i="1"/>
  <c r="C929" i="1"/>
  <c r="C321" i="1"/>
  <c r="C1021" i="1"/>
  <c r="C1166" i="1"/>
  <c r="C1243" i="1"/>
  <c r="C883" i="1"/>
  <c r="C907" i="1"/>
  <c r="C905" i="1"/>
  <c r="C1706" i="1"/>
  <c r="C540" i="1"/>
  <c r="C1290" i="1"/>
  <c r="C265" i="1"/>
  <c r="C1794" i="1"/>
  <c r="C442" i="1"/>
  <c r="C1768" i="1"/>
  <c r="C1818" i="1"/>
  <c r="C2295" i="1"/>
  <c r="C2649" i="1"/>
  <c r="C2492" i="1"/>
  <c r="C1732" i="1"/>
  <c r="C1335" i="1"/>
  <c r="C1316" i="1"/>
  <c r="C831" i="1"/>
  <c r="C2626" i="1"/>
  <c r="C406" i="1"/>
  <c r="C368" i="1"/>
  <c r="C299" i="1"/>
  <c r="C2472" i="1"/>
  <c r="C263" i="1"/>
  <c r="C364" i="1"/>
  <c r="C451" i="1"/>
  <c r="C792" i="1"/>
  <c r="C1334" i="1"/>
  <c r="C1811" i="1"/>
  <c r="C1887" i="1"/>
  <c r="C2279" i="1"/>
  <c r="C2559" i="1"/>
  <c r="C2760" i="1"/>
  <c r="C1066" i="1"/>
  <c r="C422" i="1"/>
  <c r="C2575" i="1"/>
  <c r="C640" i="1"/>
  <c r="C2533" i="1"/>
  <c r="C2731" i="1"/>
  <c r="C1606" i="1"/>
  <c r="C852" i="1"/>
  <c r="C2386" i="1"/>
  <c r="C2119" i="1"/>
  <c r="C2437" i="1"/>
  <c r="C1707" i="1"/>
  <c r="C716" i="1"/>
  <c r="C2256" i="1"/>
  <c r="C1064" i="1"/>
  <c r="C1177" i="1"/>
  <c r="C1522" i="1"/>
  <c r="C238" i="1"/>
  <c r="C1397" i="1"/>
  <c r="C1382" i="1"/>
  <c r="C2658" i="1"/>
  <c r="C548" i="1"/>
  <c r="C2316" i="1"/>
  <c r="C434" i="1"/>
  <c r="C1428" i="1"/>
  <c r="C1801" i="1"/>
  <c r="C2523" i="1"/>
  <c r="C2510" i="1"/>
  <c r="C829" i="1"/>
  <c r="C738" i="1"/>
  <c r="C1743" i="1"/>
  <c r="C1338" i="1"/>
  <c r="C1348" i="1"/>
  <c r="C1109" i="1"/>
  <c r="C2463" i="1"/>
  <c r="C2448" i="1"/>
  <c r="C776" i="1"/>
  <c r="C250" i="1"/>
  <c r="C520" i="1"/>
  <c r="C1407" i="1"/>
  <c r="C1620" i="1"/>
  <c r="C1816" i="1"/>
  <c r="C2505" i="1"/>
  <c r="C2818" i="1"/>
  <c r="C260" i="1"/>
  <c r="C2258" i="1"/>
  <c r="C145" i="1"/>
  <c r="C1579" i="1"/>
  <c r="C1083" i="1"/>
  <c r="C1550" i="1"/>
  <c r="C2641" i="1"/>
  <c r="C2379" i="1"/>
  <c r="C1840" i="1"/>
  <c r="C2108" i="1"/>
  <c r="C2106" i="1"/>
  <c r="C2223" i="1"/>
  <c r="C1563" i="1"/>
  <c r="C2674" i="1"/>
  <c r="C42" i="1"/>
  <c r="C397" i="1"/>
  <c r="C416" i="1"/>
  <c r="C453" i="1"/>
  <c r="C1630" i="1"/>
  <c r="C1664" i="1"/>
  <c r="C1793" i="1"/>
  <c r="C2242" i="1"/>
  <c r="C2393" i="1"/>
  <c r="C2447" i="1"/>
  <c r="C2551" i="1"/>
  <c r="C2620" i="1"/>
  <c r="C2683" i="1"/>
  <c r="C1165" i="1"/>
  <c r="C2612" i="1"/>
  <c r="C2205" i="1"/>
  <c r="C2127" i="1"/>
  <c r="C744" i="1"/>
  <c r="C462" i="1"/>
  <c r="C860" i="1"/>
  <c r="C2020" i="1"/>
  <c r="C81" i="1"/>
  <c r="C2176" i="1"/>
  <c r="C494" i="1"/>
  <c r="C799" i="1"/>
  <c r="C881" i="1"/>
  <c r="C1542" i="1"/>
  <c r="C2148" i="1"/>
  <c r="C911" i="1"/>
  <c r="C261" i="1"/>
  <c r="C440" i="1"/>
  <c r="C1364" i="1"/>
  <c r="C750" i="1"/>
  <c r="C1524" i="1"/>
  <c r="C698" i="1"/>
  <c r="C1892" i="1"/>
  <c r="C1232" i="1"/>
  <c r="C1093" i="1"/>
  <c r="C2244" i="1"/>
  <c r="C783" i="1"/>
  <c r="C1074" i="1"/>
  <c r="C1672" i="1"/>
  <c r="C1535" i="1"/>
  <c r="C897" i="1"/>
  <c r="C1694" i="1"/>
  <c r="C423" i="1"/>
  <c r="C2797" i="1"/>
  <c r="C1621" i="1"/>
  <c r="C1599" i="1"/>
  <c r="C1590" i="1"/>
  <c r="C1283" i="1"/>
  <c r="C2214" i="1"/>
  <c r="C2574" i="1"/>
  <c r="C2787" i="1"/>
  <c r="C2312" i="1"/>
  <c r="C2251" i="1"/>
  <c r="C1431" i="1"/>
  <c r="C1430" i="1"/>
  <c r="C1771" i="1"/>
  <c r="C1822" i="1"/>
  <c r="C639" i="1"/>
  <c r="C348" i="1"/>
  <c r="C1360" i="1"/>
  <c r="C2647" i="1"/>
  <c r="C2501" i="1"/>
  <c r="C2520" i="1"/>
  <c r="C2531" i="1"/>
  <c r="C742" i="1"/>
  <c r="C1738" i="1"/>
  <c r="C1753" i="1"/>
  <c r="C2755" i="1"/>
  <c r="C449" i="1"/>
  <c r="C1319" i="1"/>
  <c r="C838" i="1"/>
  <c r="C2618" i="1"/>
  <c r="C484" i="1"/>
  <c r="C375" i="1"/>
  <c r="C2475" i="1"/>
  <c r="C2445" i="1"/>
  <c r="C1848" i="1"/>
  <c r="C205" i="1"/>
  <c r="C2039" i="1"/>
  <c r="C2657" i="1"/>
  <c r="C109" i="1"/>
  <c r="C815" i="1"/>
  <c r="C2815" i="1"/>
  <c r="C662" i="1"/>
  <c r="C1041" i="1"/>
  <c r="C137" i="1"/>
  <c r="C873" i="1"/>
  <c r="C1673" i="1"/>
  <c r="C1716" i="1"/>
  <c r="C1055" i="1"/>
  <c r="C1100" i="1"/>
  <c r="C648" i="1"/>
  <c r="C2017" i="1"/>
  <c r="C1935" i="1"/>
  <c r="C1934" i="1"/>
  <c r="C1960" i="1"/>
  <c r="C1953" i="1"/>
  <c r="C2166" i="1"/>
  <c r="C2137" i="1"/>
  <c r="C2696" i="1"/>
  <c r="C528" i="1"/>
  <c r="C512" i="1"/>
  <c r="C1562" i="1"/>
  <c r="C1993" i="1"/>
  <c r="C1541" i="1"/>
  <c r="C503" i="1"/>
  <c r="C2377" i="1"/>
  <c r="C492" i="1"/>
  <c r="C274" i="1"/>
  <c r="C328" i="1"/>
  <c r="C899" i="1"/>
  <c r="C330" i="1"/>
  <c r="A329" i="1"/>
  <c r="A1719" i="1"/>
  <c r="A289" i="1"/>
  <c r="A2040" i="1"/>
  <c r="A2696" i="1"/>
  <c r="A535" i="1"/>
  <c r="A493" i="1"/>
  <c r="A1457" i="1"/>
  <c r="A1476" i="1"/>
  <c r="A290" i="1"/>
  <c r="A2704" i="1"/>
  <c r="A2307" i="1"/>
  <c r="A2031" i="1"/>
  <c r="A2674" i="1"/>
  <c r="A2074" i="1"/>
  <c r="A2083" i="1"/>
  <c r="A2082" i="1"/>
  <c r="A2702" i="1"/>
  <c r="A1483" i="1"/>
  <c r="A1466" i="1"/>
  <c r="A1449" i="1"/>
  <c r="A1388" i="1"/>
  <c r="A1268" i="1"/>
  <c r="A1486" i="1"/>
  <c r="A1469" i="1"/>
  <c r="A1453" i="1"/>
  <c r="A1389" i="1"/>
  <c r="A301" i="1"/>
</calcChain>
</file>

<file path=xl/sharedStrings.xml><?xml version="1.0" encoding="utf-8"?>
<sst xmlns="http://schemas.openxmlformats.org/spreadsheetml/2006/main" count="4870" uniqueCount="2918">
  <si>
    <t>CONTROL PANELS</t>
  </si>
  <si>
    <t>Elan</t>
  </si>
  <si>
    <t>HS-5100, 1 Loop Control Panels (Apollo/Hochiki)</t>
  </si>
  <si>
    <t>Part No</t>
  </si>
  <si>
    <t>Price</t>
  </si>
  <si>
    <t>HS-5101</t>
  </si>
  <si>
    <t>HS-5101M</t>
  </si>
  <si>
    <t>HS-5200, 1 - 2 Loop Control Panels (Apollo/Hochiki)</t>
  </si>
  <si>
    <t>HS-5201</t>
  </si>
  <si>
    <t>HS-5400, 1 - 4 Loop Control Panels (Apollo/Hochiki)</t>
  </si>
  <si>
    <t>HS-5401</t>
  </si>
  <si>
    <t>HS-5800, 2 - 8 Loop Control Panels (Apollo/Hochiki)</t>
  </si>
  <si>
    <t>HS-5802</t>
  </si>
  <si>
    <t>HS-5802-FT</t>
  </si>
  <si>
    <t>Elan Remote Terminals</t>
  </si>
  <si>
    <t>HS-5010</t>
  </si>
  <si>
    <t>HS-5020</t>
  </si>
  <si>
    <t>HS-5010-FT</t>
  </si>
  <si>
    <t>HS-5020-FT</t>
  </si>
  <si>
    <t>Elan TouchControl Remote Terminals</t>
  </si>
  <si>
    <t>TOUCH-10</t>
  </si>
  <si>
    <t>TOUCH-10-FT</t>
  </si>
  <si>
    <t>TOUCH-10-SBB</t>
  </si>
  <si>
    <t>Elan Network Cards</t>
  </si>
  <si>
    <t>HSP-503</t>
  </si>
  <si>
    <t>HSP-509</t>
  </si>
  <si>
    <t>Elan Additional LED Indications (suitable for large enclosures only)</t>
  </si>
  <si>
    <t>HSP-513L-050RD</t>
  </si>
  <si>
    <t>HSP-513L-100RD</t>
  </si>
  <si>
    <t>HSP-513L-200RY</t>
  </si>
  <si>
    <t>Elan Peripherals</t>
  </si>
  <si>
    <t>HSP-502</t>
  </si>
  <si>
    <t>HSP-511</t>
  </si>
  <si>
    <t>HSP-512</t>
  </si>
  <si>
    <t>MXP-034</t>
  </si>
  <si>
    <t>MXP-035</t>
  </si>
  <si>
    <t>HSP-536</t>
  </si>
  <si>
    <t>Recessing Bezels</t>
  </si>
  <si>
    <t>HSM-501</t>
  </si>
  <si>
    <t>HSM-502</t>
  </si>
  <si>
    <t>HSM-503</t>
  </si>
  <si>
    <t>HSM-521</t>
  </si>
  <si>
    <t>HSM-536</t>
  </si>
  <si>
    <t>PC-NET Software</t>
  </si>
  <si>
    <t>PC-NET-003</t>
  </si>
  <si>
    <t>PC-NET-003-USB</t>
  </si>
  <si>
    <t>PC-NET-004</t>
  </si>
  <si>
    <t>PC-NET-007</t>
  </si>
  <si>
    <t>PC-NET-015</t>
  </si>
  <si>
    <t>AlarmCalm Button</t>
  </si>
  <si>
    <t>HSP-541A-002</t>
  </si>
  <si>
    <t>Elan Key Switch Control</t>
  </si>
  <si>
    <t>HSP-516</t>
  </si>
  <si>
    <t>HSP-517</t>
  </si>
  <si>
    <t>HSP-515</t>
  </si>
  <si>
    <t>Elan ipGateway</t>
  </si>
  <si>
    <t>MXP-554</t>
  </si>
  <si>
    <t>MXP-554-FT</t>
  </si>
  <si>
    <t>MXP-554-BX</t>
  </si>
  <si>
    <t>Elan Graphical Interface</t>
  </si>
  <si>
    <t>MXP-510</t>
  </si>
  <si>
    <t>MXP-510-FT</t>
  </si>
  <si>
    <t>MXP-510-BX</t>
  </si>
  <si>
    <t>MXP-510-BX-FT</t>
  </si>
  <si>
    <t>Lifeline Radio Paging System</t>
  </si>
  <si>
    <t>MXP-547</t>
  </si>
  <si>
    <t>MXP-547-BX</t>
  </si>
  <si>
    <t>Mx-Pro 4 Analogue Control Panels</t>
  </si>
  <si>
    <t>MxPro 4 Range (Apollo/Hochiki)</t>
  </si>
  <si>
    <t>Mx-Pro 4 Remote Terminals</t>
  </si>
  <si>
    <t>MX-4010</t>
  </si>
  <si>
    <t>MX-4020</t>
  </si>
  <si>
    <t>MX-4010-FT</t>
  </si>
  <si>
    <t>MX-4020-FT</t>
  </si>
  <si>
    <t>Mx-Pro 4 Peripherals</t>
  </si>
  <si>
    <t>MXP-002</t>
  </si>
  <si>
    <t>MXP-011</t>
  </si>
  <si>
    <t>GO Single Loop Analaogue Addressable Control Panels</t>
  </si>
  <si>
    <t>GO1</t>
  </si>
  <si>
    <t>GO1+</t>
  </si>
  <si>
    <t>GOP-001</t>
  </si>
  <si>
    <t>MXP-506</t>
  </si>
  <si>
    <t>MXP-532</t>
  </si>
  <si>
    <t>Comelit Analogue Addressable Control Panels &amp; Accessories</t>
  </si>
  <si>
    <t>LogiFire Easy 1 - 2 Loop Control Panel</t>
  </si>
  <si>
    <t>41CPE112</t>
  </si>
  <si>
    <t>41ECL022</t>
  </si>
  <si>
    <t>LogiFire 1 - 4 Loop Control Panel</t>
  </si>
  <si>
    <t>41CPE118</t>
  </si>
  <si>
    <t>41ECL120</t>
  </si>
  <si>
    <t>41CPE104</t>
  </si>
  <si>
    <t>Repeater Panel</t>
  </si>
  <si>
    <t>41CPR100</t>
  </si>
  <si>
    <t>41KPR101</t>
  </si>
  <si>
    <t>41KPR102</t>
  </si>
  <si>
    <t>41ECB000</t>
  </si>
  <si>
    <t>Addressable Devices</t>
  </si>
  <si>
    <t>41RFU100</t>
  </si>
  <si>
    <t>41RCS100</t>
  </si>
  <si>
    <t>41RML100</t>
  </si>
  <si>
    <t>41RBX020</t>
  </si>
  <si>
    <t>41PAM000</t>
  </si>
  <si>
    <t>41SAB100</t>
  </si>
  <si>
    <t>41SAI000</t>
  </si>
  <si>
    <t>41SCI000</t>
  </si>
  <si>
    <t>41SCB100</t>
  </si>
  <si>
    <t>48FPT100</t>
  </si>
  <si>
    <t>41IOM022XL</t>
  </si>
  <si>
    <t>Programming Device</t>
  </si>
  <si>
    <t>41SPG000EN</t>
  </si>
  <si>
    <t>Beam Detectors</t>
  </si>
  <si>
    <t>48BFC003</t>
  </si>
  <si>
    <t>48BFC002</t>
  </si>
  <si>
    <t>Kentec Syncro AS Analogue Control Panels</t>
  </si>
  <si>
    <t>Syncro-As Lite Single Loop Control Panels</t>
  </si>
  <si>
    <t>LA81161M2</t>
  </si>
  <si>
    <t>LA80161M2</t>
  </si>
  <si>
    <t>LH81161M2</t>
  </si>
  <si>
    <t>LH80161M2</t>
  </si>
  <si>
    <t>Syncro-As Single Loop Control Panels - Expandable to 2 Loops</t>
  </si>
  <si>
    <t>A81161M2</t>
  </si>
  <si>
    <t>A80161M2</t>
  </si>
  <si>
    <t>H81161M2</t>
  </si>
  <si>
    <t>H80161M2</t>
  </si>
  <si>
    <t>Syncro-As Accessories</t>
  </si>
  <si>
    <t>K67000M1</t>
  </si>
  <si>
    <t>K67001M1</t>
  </si>
  <si>
    <t>K586A</t>
  </si>
  <si>
    <t>K586H</t>
  </si>
  <si>
    <t>K555</t>
  </si>
  <si>
    <t>S187</t>
  </si>
  <si>
    <t>C-TEC XFP Analogue Control Panels</t>
  </si>
  <si>
    <t>XFP Control Panels</t>
  </si>
  <si>
    <t>XFP501E-X</t>
  </si>
  <si>
    <t>XFP501E-H</t>
  </si>
  <si>
    <t>XFP501-X</t>
  </si>
  <si>
    <t>XFP502-X</t>
  </si>
  <si>
    <t>XFP502-H</t>
  </si>
  <si>
    <t>CFP761</t>
  </si>
  <si>
    <t>AFP711</t>
  </si>
  <si>
    <t>XFP507</t>
  </si>
  <si>
    <t>C-TEC BS 5839-6 Hush Buttons</t>
  </si>
  <si>
    <t>XFP508X</t>
  </si>
  <si>
    <t>XFP508H</t>
  </si>
  <si>
    <t>C-TEC Hush-Active BS5839-6 Stand Alone Kit</t>
  </si>
  <si>
    <t>HAK-1</t>
  </si>
  <si>
    <t>C-TEC Evac Alert - BS 8629 Evacuation Alert System</t>
  </si>
  <si>
    <t>EAP2-8CA-CHASSIS</t>
  </si>
  <si>
    <t>EAPBOX</t>
  </si>
  <si>
    <t>EAP8SWITCH</t>
  </si>
  <si>
    <t>EAPSTATUS</t>
  </si>
  <si>
    <t>BF430C-EA-SR</t>
  </si>
  <si>
    <t>BF430C-EA-SW</t>
  </si>
  <si>
    <t>BF433C-EA-SR</t>
  </si>
  <si>
    <t>BF433C-EA-SW</t>
  </si>
  <si>
    <t>CA736</t>
  </si>
  <si>
    <t>CA737</t>
  </si>
  <si>
    <t>CA737PSU</t>
  </si>
  <si>
    <t>Haes Esento Conventional Control Panels</t>
  </si>
  <si>
    <t>Eclipse Control Panels</t>
  </si>
  <si>
    <t>ECL-2</t>
  </si>
  <si>
    <t>ECL-4</t>
  </si>
  <si>
    <t>FMK-ECL</t>
  </si>
  <si>
    <t>Excel Control Panels</t>
  </si>
  <si>
    <t>XLEN-2</t>
  </si>
  <si>
    <t>XLEN-4</t>
  </si>
  <si>
    <t>XLEN-6</t>
  </si>
  <si>
    <t>XLEN-8</t>
  </si>
  <si>
    <t>XLEN-12</t>
  </si>
  <si>
    <t>Excel Accessories</t>
  </si>
  <si>
    <t>TPCA04-H</t>
  </si>
  <si>
    <t>FMK-XLEN</t>
  </si>
  <si>
    <t>TPCA05</t>
  </si>
  <si>
    <t>OPCARD-8</t>
  </si>
  <si>
    <t>Evoque Control Panels</t>
  </si>
  <si>
    <t>XL32-16</t>
  </si>
  <si>
    <t>XL32-24</t>
  </si>
  <si>
    <t>XL32-32</t>
  </si>
  <si>
    <t>FMK-XL32</t>
  </si>
  <si>
    <t>ESENTO Repeater Panels (Only for use with Excel or Evoque panels)</t>
  </si>
  <si>
    <t>XLEN-R-12</t>
  </si>
  <si>
    <t>XL-RDU</t>
  </si>
  <si>
    <t>ESENTO Spares</t>
  </si>
  <si>
    <t>KEY801</t>
  </si>
  <si>
    <t>KEY134</t>
  </si>
  <si>
    <t>C-Tec CFP Conventional Control Panels</t>
  </si>
  <si>
    <t>CFP Standard Control Panels</t>
  </si>
  <si>
    <t>CFP702-4</t>
  </si>
  <si>
    <t>CFP704-4</t>
  </si>
  <si>
    <t>CFP708-4</t>
  </si>
  <si>
    <t>CFP Standard Control Panel Accessories</t>
  </si>
  <si>
    <t>CFP760</t>
  </si>
  <si>
    <t>CFP762</t>
  </si>
  <si>
    <t>CFP Economy Control Panels</t>
  </si>
  <si>
    <t>Scope F-Link Radio Linking For Control Panels</t>
  </si>
  <si>
    <t>F-Link Transceivers</t>
  </si>
  <si>
    <t>FLINK4KIT</t>
  </si>
  <si>
    <t>FLINK4</t>
  </si>
  <si>
    <t>FLINK4PROG</t>
  </si>
  <si>
    <t>Paging Expansion</t>
  </si>
  <si>
    <t>CX6FAC</t>
  </si>
  <si>
    <t>CX6FDC</t>
  </si>
  <si>
    <t>GEO87ZM</t>
  </si>
  <si>
    <t>Optional Aerials</t>
  </si>
  <si>
    <t>LDPSMA</t>
  </si>
  <si>
    <t>FDKIT10SMA</t>
  </si>
  <si>
    <t>Fike TwinFlex 2 Wire Control Panels &amp; Devices</t>
  </si>
  <si>
    <t>Twinflex Pro2 Control Panels &amp; Repeater</t>
  </si>
  <si>
    <t>FK505-0002</t>
  </si>
  <si>
    <t>FK505-0004</t>
  </si>
  <si>
    <t>FK505-0008</t>
  </si>
  <si>
    <t>FK505-0010</t>
  </si>
  <si>
    <t>FK505-0006</t>
  </si>
  <si>
    <t>FK505-0007</t>
  </si>
  <si>
    <t>FK505-0040</t>
  </si>
  <si>
    <t>Twinflex Multipoint ASD Detectors</t>
  </si>
  <si>
    <t>FK204-0003</t>
  </si>
  <si>
    <t>FK204-0001</t>
  </si>
  <si>
    <t>FK204-0012</t>
  </si>
  <si>
    <t>Twinflex Manual Call Points</t>
  </si>
  <si>
    <t>FK402-0006</t>
  </si>
  <si>
    <t>FK402-0007</t>
  </si>
  <si>
    <t>Twinflex Sounders</t>
  </si>
  <si>
    <t>FK302-0001</t>
  </si>
  <si>
    <t>FK302-0002</t>
  </si>
  <si>
    <t>FK313-0021</t>
  </si>
  <si>
    <t>FK313-0022</t>
  </si>
  <si>
    <t>FK302-0004</t>
  </si>
  <si>
    <t>Twinflex Sounder/Strobes &amp; Module</t>
  </si>
  <si>
    <t>FK302-0012</t>
  </si>
  <si>
    <t>FK302-0022</t>
  </si>
  <si>
    <t>FK302-0023</t>
  </si>
  <si>
    <t>FK802-0006</t>
  </si>
  <si>
    <t>Twinflex Accessories</t>
  </si>
  <si>
    <t>FK25-0083-303</t>
  </si>
  <si>
    <t>FK45-0022-S</t>
  </si>
  <si>
    <t>FK25-0046-201</t>
  </si>
  <si>
    <t>FK23-0244-510</t>
  </si>
  <si>
    <t>Haes AlarmSense Control Panels</t>
  </si>
  <si>
    <t>AlarmSense Control Panels</t>
  </si>
  <si>
    <t>ALS-2</t>
  </si>
  <si>
    <t>ALS-4</t>
  </si>
  <si>
    <t>AlarmSense PLUS Control Panels</t>
  </si>
  <si>
    <t>ASP-4</t>
  </si>
  <si>
    <t>ASP-8</t>
  </si>
  <si>
    <t>ASP-12</t>
  </si>
  <si>
    <t>TPCA07</t>
  </si>
  <si>
    <t>ASP-R-12</t>
  </si>
  <si>
    <t>C-Tec CFP AlarmSense Control Panels</t>
  </si>
  <si>
    <t>CFP AlarmSense Control Panels</t>
  </si>
  <si>
    <t>CFP702-2</t>
  </si>
  <si>
    <t>CFP704-2</t>
  </si>
  <si>
    <t>CFP708-2</t>
  </si>
  <si>
    <t>CFP AlarmSense Control Panel Accessories</t>
  </si>
  <si>
    <t>Haes Esprit Extinguishant Release Control Panels</t>
  </si>
  <si>
    <t>Haes Esprit-G Control Panels &amp; Accessories</t>
  </si>
  <si>
    <t>ESG-1002</t>
  </si>
  <si>
    <t>ESG-1003</t>
  </si>
  <si>
    <t>ESG-2001</t>
  </si>
  <si>
    <t>ESG-2002</t>
  </si>
  <si>
    <t>ESG-2006</t>
  </si>
  <si>
    <t>ESG-2007</t>
  </si>
  <si>
    <t>C-Tec Extinguishant Release Control Panels</t>
  </si>
  <si>
    <t>C-Tec Control Panels &amp; Accessories</t>
  </si>
  <si>
    <t>EP203</t>
  </si>
  <si>
    <t>EP210S</t>
  </si>
  <si>
    <t>EP211</t>
  </si>
  <si>
    <t>EP215</t>
  </si>
  <si>
    <t>Kentec  Extinguishant Release Control Panels</t>
  </si>
  <si>
    <t>Kentec Sigma XT Control Panel &amp; Accessories</t>
  </si>
  <si>
    <t>K11031M2</t>
  </si>
  <si>
    <t>K911110M8</t>
  </si>
  <si>
    <t>K91000M10</t>
  </si>
  <si>
    <t>K13470M10</t>
  </si>
  <si>
    <t>Advanced Ex-Go  Extinguishant Release Control Panels</t>
  </si>
  <si>
    <t>Advanced Ex-Go Control Panel &amp; Accessories</t>
  </si>
  <si>
    <t>EX-3001</t>
  </si>
  <si>
    <t>EX-3031</t>
  </si>
  <si>
    <t>EXP-003-001</t>
  </si>
  <si>
    <t>EXP-004-001</t>
  </si>
  <si>
    <t>Marine Approved Control Panels</t>
  </si>
  <si>
    <t>Esento Marine Control Panels</t>
  </si>
  <si>
    <t>ESEN-2MAR</t>
  </si>
  <si>
    <t>ESEN-4MAR</t>
  </si>
  <si>
    <t>ESEN-8MAR</t>
  </si>
  <si>
    <t>ESEN-12MAR</t>
  </si>
  <si>
    <t>ESEN-R-12MAR</t>
  </si>
  <si>
    <t>Automatic Opening Vent Control Panels</t>
  </si>
  <si>
    <t>Multi Zone AOV Automatic Opening Vent Control Panels</t>
  </si>
  <si>
    <t>MZAOV-1001A</t>
  </si>
  <si>
    <t>MZAOV-1001</t>
  </si>
  <si>
    <t>MZAOV-1002</t>
  </si>
  <si>
    <t>MZAOV-1003</t>
  </si>
  <si>
    <t>MZAOV-3001</t>
  </si>
  <si>
    <t>MZAOV-3002</t>
  </si>
  <si>
    <t>Single Zone AOV Automatic Opening Vent Control Panels</t>
  </si>
  <si>
    <t>SZAOV-1001</t>
  </si>
  <si>
    <t>POWER SUPPLIES</t>
  </si>
  <si>
    <t>EN54 Approved Battery Charger/Power Supplies</t>
  </si>
  <si>
    <t>PSAS-15EN54</t>
  </si>
  <si>
    <t>PSAS-30EN54</t>
  </si>
  <si>
    <t>PSAM-30EN54</t>
  </si>
  <si>
    <t>PSAM-50EN54</t>
  </si>
  <si>
    <t>PSAL-50EN54</t>
  </si>
  <si>
    <t>10 Amp EN54 Approved Battery Charger/Power Supplies</t>
  </si>
  <si>
    <t>STX2410-E</t>
  </si>
  <si>
    <t>STX2410-H</t>
  </si>
  <si>
    <t>TRX Transformer Rectifier Units</t>
  </si>
  <si>
    <t>TRX1A-24</t>
  </si>
  <si>
    <t>TRX2.5A-24</t>
  </si>
  <si>
    <t>Battery Cabinets</t>
  </si>
  <si>
    <t>BC100</t>
  </si>
  <si>
    <t>BC200-5</t>
  </si>
  <si>
    <t>RELAYS &amp; SWITCHES</t>
  </si>
  <si>
    <t>Boxed Auxiliary Relays</t>
  </si>
  <si>
    <t>BRF248A-R</t>
  </si>
  <si>
    <t>BRISOL-R</t>
  </si>
  <si>
    <t>IP Rated Boxed Auxiliary Relays</t>
  </si>
  <si>
    <t>REBOX24-5</t>
  </si>
  <si>
    <t>REBOX24-10</t>
  </si>
  <si>
    <t>Timer/Pulsing Auxiliary Relay</t>
  </si>
  <si>
    <t>BRTIMER</t>
  </si>
  <si>
    <t>RECARD-TMR</t>
  </si>
  <si>
    <t>Relay Card</t>
  </si>
  <si>
    <t>RECARD24-8F</t>
  </si>
  <si>
    <t>Lockdown Alarm Pulsing Relay</t>
  </si>
  <si>
    <t>BRLDA</t>
  </si>
  <si>
    <t>Fire Alarm Mains Isolate Switch</t>
  </si>
  <si>
    <t>FAIS-R-B</t>
  </si>
  <si>
    <t>SW-MISOL</t>
  </si>
  <si>
    <t>Mains Filter</t>
  </si>
  <si>
    <t>ACT230MSF</t>
  </si>
  <si>
    <t>Sounder Circuit Extension Kit</t>
  </si>
  <si>
    <t>SNDEXT-4</t>
  </si>
  <si>
    <t>Document Box &amp; Fire Alarm Log Book</t>
  </si>
  <si>
    <t>A4-DOC-BOX</t>
  </si>
  <si>
    <t>LOGBOOK</t>
  </si>
  <si>
    <t>CABLE &amp; ACCESSORIES</t>
  </si>
  <si>
    <t>Fireproof Cable</t>
  </si>
  <si>
    <t>Prysmian FP200 Cable, 100m Reels</t>
  </si>
  <si>
    <t>FP200-2C-1.5-R</t>
  </si>
  <si>
    <t>FP200-2C-1.5-W</t>
  </si>
  <si>
    <t>FP200-4C-1.5-R</t>
  </si>
  <si>
    <t>FP200PLUS-2C-1.5-R</t>
  </si>
  <si>
    <t>Cable Accessories</t>
  </si>
  <si>
    <t>Linian Fire Cable Clips</t>
  </si>
  <si>
    <t>1LCR608</t>
  </si>
  <si>
    <t>1LCR68-2</t>
  </si>
  <si>
    <t>1LCR911</t>
  </si>
  <si>
    <t>1LCR911-2</t>
  </si>
  <si>
    <t>1LCW608</t>
  </si>
  <si>
    <t>1LCW68-2</t>
  </si>
  <si>
    <t>1LCW911</t>
  </si>
  <si>
    <t>1LCW911-2</t>
  </si>
  <si>
    <t>Cable Glands</t>
  </si>
  <si>
    <t>KGM120-R</t>
  </si>
  <si>
    <t>KGM120-W</t>
  </si>
  <si>
    <t>Cable Clips</t>
  </si>
  <si>
    <t>VCA-C7SR</t>
  </si>
  <si>
    <t>VCA-C7SW</t>
  </si>
  <si>
    <t>VCA-C9SR</t>
  </si>
  <si>
    <t>VCA-S8DR</t>
  </si>
  <si>
    <t>Cable Ties</t>
  </si>
  <si>
    <t>CT200RED</t>
  </si>
  <si>
    <t>CT295RED</t>
  </si>
  <si>
    <t>CT150SS</t>
  </si>
  <si>
    <t>CT200SS</t>
  </si>
  <si>
    <t>Safe-D Clips</t>
  </si>
  <si>
    <t>SAFE-D30</t>
  </si>
  <si>
    <t>SAFE-D40</t>
  </si>
  <si>
    <t>SAFE-D50</t>
  </si>
  <si>
    <t>BATTERIES</t>
  </si>
  <si>
    <t>NP Sealed Lead Acid Batteries</t>
  </si>
  <si>
    <t>NP4-6</t>
  </si>
  <si>
    <t>NP10-6</t>
  </si>
  <si>
    <t>NP12-6</t>
  </si>
  <si>
    <t>NP1.2-12</t>
  </si>
  <si>
    <t>NP2.1-12</t>
  </si>
  <si>
    <t>NP3.2-12</t>
  </si>
  <si>
    <t>NP4-12</t>
  </si>
  <si>
    <t>NP7-12</t>
  </si>
  <si>
    <t>NP12-12</t>
  </si>
  <si>
    <t>NP18-12</t>
  </si>
  <si>
    <t>NP24-12</t>
  </si>
  <si>
    <t>NP38-12</t>
  </si>
  <si>
    <t>NP65-12</t>
  </si>
  <si>
    <t>Yucel Sealed Lead Acid Batteries</t>
  </si>
  <si>
    <t>Y1.2-12</t>
  </si>
  <si>
    <t>Y2.1-12</t>
  </si>
  <si>
    <t>Y3.2-12</t>
  </si>
  <si>
    <t>Y4-12</t>
  </si>
  <si>
    <t>Y7-12</t>
  </si>
  <si>
    <t>Y9-12</t>
  </si>
  <si>
    <t>Y12-12</t>
  </si>
  <si>
    <t>Y17-12</t>
  </si>
  <si>
    <t>Y24-12</t>
  </si>
  <si>
    <t>Y38-12</t>
  </si>
  <si>
    <t>Y65-12</t>
  </si>
  <si>
    <t>SLA Battery Tester</t>
  </si>
  <si>
    <t>ACT612</t>
  </si>
  <si>
    <t>Nickel Cadmium Batteries</t>
  </si>
  <si>
    <t>NC400D</t>
  </si>
  <si>
    <t>NC2-400D1L</t>
  </si>
  <si>
    <t>NC2-400D2L</t>
  </si>
  <si>
    <t>NC3-400D1L</t>
  </si>
  <si>
    <t>NC3-400D2L</t>
  </si>
  <si>
    <t>NC4-400D1L</t>
  </si>
  <si>
    <t>NC4-400D2L</t>
  </si>
  <si>
    <t>NC5-400D1L</t>
  </si>
  <si>
    <t>NC5-400D2L</t>
  </si>
  <si>
    <t>3SCH1-6LM4</t>
  </si>
  <si>
    <t>WIRELESS FIRE ALARM</t>
  </si>
  <si>
    <t>HyFire Wireless Fire Detection</t>
  </si>
  <si>
    <t>HFW-W2W-01</t>
  </si>
  <si>
    <t>HFW-EM-01</t>
  </si>
  <si>
    <t>HFW-CEM-02</t>
  </si>
  <si>
    <t>HFW-PA-05</t>
  </si>
  <si>
    <t>HFW-TA-05</t>
  </si>
  <si>
    <t>HFW-MA-05</t>
  </si>
  <si>
    <t>HFW-CP-03-C</t>
  </si>
  <si>
    <t>HFW-BOM-03</t>
  </si>
  <si>
    <t>HFW-BS-05</t>
  </si>
  <si>
    <t>HFC-WSR-03</t>
  </si>
  <si>
    <t>HFC-SBR-23-03</t>
  </si>
  <si>
    <t>HFW-SIM-01</t>
  </si>
  <si>
    <t>HFW-PB-01</t>
  </si>
  <si>
    <t>HFW-SB-01</t>
  </si>
  <si>
    <t>Haes Esprit-A Analogue Addressable Control Panels</t>
  </si>
  <si>
    <t>ESA-1001</t>
  </si>
  <si>
    <t>ESA-1002</t>
  </si>
  <si>
    <t>ESA-3001</t>
  </si>
  <si>
    <t>Zerio Plus Wireless Fire Alarm</t>
  </si>
  <si>
    <t>EDA-Z5008</t>
  </si>
  <si>
    <t>EDA-Z5020</t>
  </si>
  <si>
    <t>EDA-Z6000</t>
  </si>
  <si>
    <t>EDA-Z6010</t>
  </si>
  <si>
    <t>EDA-R5000</t>
  </si>
  <si>
    <t>EDA-R6000</t>
  </si>
  <si>
    <t>EDA-R6030</t>
  </si>
  <si>
    <t>EDA-D5000</t>
  </si>
  <si>
    <t>EDA-D6000</t>
  </si>
  <si>
    <t>EDA-C5000</t>
  </si>
  <si>
    <t>EDA-A6000</t>
  </si>
  <si>
    <t>EDA-A6030</t>
  </si>
  <si>
    <t>EDA-T6080</t>
  </si>
  <si>
    <t>EDA-Q660</t>
  </si>
  <si>
    <t>EDA-Q670</t>
  </si>
  <si>
    <t>EDA-Q690</t>
  </si>
  <si>
    <t>EMERGENCY &amp; ASSISTANCE</t>
  </si>
  <si>
    <t>Haescomm Emergency Voice Communication System</t>
  </si>
  <si>
    <t>Haescomm TMS Touch Screen Master Station</t>
  </si>
  <si>
    <t>Haescomm 228 Master Station</t>
  </si>
  <si>
    <t>HC-LC2</t>
  </si>
  <si>
    <t>Outstations</t>
  </si>
  <si>
    <t>HC-OSA</t>
  </si>
  <si>
    <t>HC-OSC</t>
  </si>
  <si>
    <t>Integrated Assist Call</t>
  </si>
  <si>
    <t>HC-ACA</t>
  </si>
  <si>
    <t>Assist Call Individual Parts</t>
  </si>
  <si>
    <t>HC-ODP</t>
  </si>
  <si>
    <t>HC-CNP</t>
  </si>
  <si>
    <t>HC-CLP</t>
  </si>
  <si>
    <t>Quantec Addressable Call System</t>
  </si>
  <si>
    <t>Quantec Controllers</t>
  </si>
  <si>
    <t>QT601-2</t>
  </si>
  <si>
    <t>QT608C</t>
  </si>
  <si>
    <t>QT603</t>
  </si>
  <si>
    <t>QT707</t>
  </si>
  <si>
    <t>Quantec System Accessories</t>
  </si>
  <si>
    <t>QT602</t>
  </si>
  <si>
    <t>NC805C-6</t>
  </si>
  <si>
    <t>QT607</t>
  </si>
  <si>
    <t>QT606</t>
  </si>
  <si>
    <t>QT606A</t>
  </si>
  <si>
    <t>800 Series Conventional Call System</t>
  </si>
  <si>
    <t>800 Series Controllers</t>
  </si>
  <si>
    <t>NC910F</t>
  </si>
  <si>
    <t>NC920F</t>
  </si>
  <si>
    <t>800 Series System Accessories</t>
  </si>
  <si>
    <t>NC802DB</t>
  </si>
  <si>
    <t>NC802DEB-1-2</t>
  </si>
  <si>
    <t>NC807C</t>
  </si>
  <si>
    <t>NC809DB</t>
  </si>
  <si>
    <t>NC806C</t>
  </si>
  <si>
    <t>NC806CS</t>
  </si>
  <si>
    <t>Sigtel Emergency Voice Communication System</t>
  </si>
  <si>
    <t>Sigtel 1 - 64 Line System Controllers</t>
  </si>
  <si>
    <t>ECU-4</t>
  </si>
  <si>
    <t>ECU-8</t>
  </si>
  <si>
    <t>ECU-8NT</t>
  </si>
  <si>
    <t>ECU722</t>
  </si>
  <si>
    <t>EVC423</t>
  </si>
  <si>
    <t>Disabled Refuge (Type B) Outstations</t>
  </si>
  <si>
    <t>EVC302GF</t>
  </si>
  <si>
    <t>EVC302GS</t>
  </si>
  <si>
    <t>EVC302F</t>
  </si>
  <si>
    <t>EVC302S</t>
  </si>
  <si>
    <t>BF359-1</t>
  </si>
  <si>
    <t>Disabled Persons Toilet Alarm Kit</t>
  </si>
  <si>
    <t>NC951</t>
  </si>
  <si>
    <t>NC951-SS</t>
  </si>
  <si>
    <t>Vibrating Pillow Pad</t>
  </si>
  <si>
    <t>BF320</t>
  </si>
  <si>
    <t>BF320JP</t>
  </si>
  <si>
    <t>Hearing Loop System Kits</t>
  </si>
  <si>
    <t>1.2m2 Portable HearingLoop Kit</t>
  </si>
  <si>
    <t>PL1-K3</t>
  </si>
  <si>
    <t>PL1-SHELF</t>
  </si>
  <si>
    <t>1.5m2 Counter Hearing Loop Amplifier Kit</t>
  </si>
  <si>
    <t>PDA103C</t>
  </si>
  <si>
    <t>50m2 Hearing Loop Amplifier Kits</t>
  </si>
  <si>
    <t>DL50-K</t>
  </si>
  <si>
    <t>PDA103L</t>
  </si>
  <si>
    <t>PDA103R</t>
  </si>
  <si>
    <t>PDA103S</t>
  </si>
  <si>
    <t>200m2 Hearing Loop Amplifier Kits</t>
  </si>
  <si>
    <t>AKM1</t>
  </si>
  <si>
    <t>AKM3</t>
  </si>
  <si>
    <t>AKL1</t>
  </si>
  <si>
    <t>AKT1</t>
  </si>
  <si>
    <t>AKW1</t>
  </si>
  <si>
    <t>AKW2-L</t>
  </si>
  <si>
    <t>AKH1-L</t>
  </si>
  <si>
    <t>Phase Shifting Dual Hearing Loop Amplifier Kits</t>
  </si>
  <si>
    <t>PDA Range Outreach Plate Audio Input Extension System</t>
  </si>
  <si>
    <t>APJ</t>
  </si>
  <si>
    <t>APL</t>
  </si>
  <si>
    <t>APQM</t>
  </si>
  <si>
    <t>APQL</t>
  </si>
  <si>
    <t>APXM</t>
  </si>
  <si>
    <t>APXL</t>
  </si>
  <si>
    <t>APM</t>
  </si>
  <si>
    <t>APXO</t>
  </si>
  <si>
    <t>PDA Range Microphones</t>
  </si>
  <si>
    <t>AMT</t>
  </si>
  <si>
    <t>AML</t>
  </si>
  <si>
    <t>AMLS</t>
  </si>
  <si>
    <t>AMD</t>
  </si>
  <si>
    <t>AMDS</t>
  </si>
  <si>
    <t>AMD-P</t>
  </si>
  <si>
    <t>AMP</t>
  </si>
  <si>
    <t>AMR-LA</t>
  </si>
  <si>
    <t>AMR-HA</t>
  </si>
  <si>
    <t>PRO45</t>
  </si>
  <si>
    <t>Hearing Loop Cable</t>
  </si>
  <si>
    <t>LOOP2-W</t>
  </si>
  <si>
    <t>LOOP3-W</t>
  </si>
  <si>
    <t>FLAT2005</t>
  </si>
  <si>
    <t>FLAT3005</t>
  </si>
  <si>
    <t>TAPE-P</t>
  </si>
  <si>
    <t>Hearing Loop Test Equipment</t>
  </si>
  <si>
    <t>FPROK1</t>
  </si>
  <si>
    <t>Lexicomm Outstations </t>
  </si>
  <si>
    <t>VILX-OSA</t>
  </si>
  <si>
    <t>VILX-OSA-R</t>
  </si>
  <si>
    <t>VILX-OSB-SS</t>
  </si>
  <si>
    <t>VILX-LC2</t>
  </si>
  <si>
    <t>VILX-ACA</t>
  </si>
  <si>
    <t>VILX-RAP</t>
  </si>
  <si>
    <t>VILX-TMS-W-8</t>
  </si>
  <si>
    <t>VILX-TMS-W-0</t>
  </si>
  <si>
    <t>VILX-ACR</t>
  </si>
  <si>
    <t>VILX-EX8</t>
  </si>
  <si>
    <t>VILX-228N-0</t>
  </si>
  <si>
    <t>VILX-228N-0-SS</t>
  </si>
  <si>
    <t>VILX-228N-2</t>
  </si>
  <si>
    <t>VILX-228N-2-SS</t>
  </si>
  <si>
    <t>VILX-228N-4</t>
  </si>
  <si>
    <t>VILX-228N-4-SS</t>
  </si>
  <si>
    <t>VILX-228N-8</t>
  </si>
  <si>
    <t>VILX-228N-8-SS</t>
  </si>
  <si>
    <t>VILX-TMS-W-8-SS</t>
  </si>
  <si>
    <t>VILX-TMS-W-0-SS</t>
  </si>
  <si>
    <t>VILX-OSB-G</t>
  </si>
  <si>
    <t>VILX-LBZ-1</t>
  </si>
  <si>
    <t>VILX-OSC</t>
  </si>
  <si>
    <t>VILX-ILB-F</t>
  </si>
  <si>
    <t>VILX-ILB-S</t>
  </si>
  <si>
    <t>VILX-IPB2</t>
  </si>
  <si>
    <t>VILX-IPA2</t>
  </si>
  <si>
    <t>VILX-OSR</t>
  </si>
  <si>
    <t>VILX-OSJ</t>
  </si>
  <si>
    <t>VILX-BSS-G</t>
  </si>
  <si>
    <t>VILX-OBZ</t>
  </si>
  <si>
    <t>VILX-OBZ-R</t>
  </si>
  <si>
    <t>VILX-EXCHANGE-SOLO</t>
  </si>
  <si>
    <t>VILX-228-DISP</t>
  </si>
  <si>
    <t>VILX-EXCHANGE</t>
  </si>
  <si>
    <t>ViLX-228-PSU2</t>
  </si>
  <si>
    <t>VILX-CBZ</t>
  </si>
  <si>
    <t>VILX-OSJ-S</t>
  </si>
  <si>
    <t>VILX-EBZ</t>
  </si>
  <si>
    <t>VILX-72HR-Box</t>
  </si>
  <si>
    <t>VILX-COMMANDER</t>
  </si>
  <si>
    <t>Solo range of master stations</t>
  </si>
  <si>
    <t>VILX-228S-2</t>
  </si>
  <si>
    <t>VILX-228S-4</t>
  </si>
  <si>
    <t>VILX-228S-8</t>
  </si>
  <si>
    <t>VILX-228S-2-SS</t>
  </si>
  <si>
    <t>VILX-228S-4-SS</t>
  </si>
  <si>
    <t>VILX-228S-8-SS</t>
  </si>
  <si>
    <t>Assist Call </t>
  </si>
  <si>
    <t>VIAC-RTK</t>
  </si>
  <si>
    <t>VIAC-1ZC</t>
  </si>
  <si>
    <t>VIAC-4ZC</t>
  </si>
  <si>
    <t>VIAC-PSU</t>
  </si>
  <si>
    <t>VIAC-BAT-2</t>
  </si>
  <si>
    <t>VIAC-LBZ-2</t>
  </si>
  <si>
    <t>VILX-CLP</t>
  </si>
  <si>
    <t>VILX-SIP</t>
  </si>
  <si>
    <t>VILX-CLP-66</t>
  </si>
  <si>
    <t>VILX-CLP-56</t>
  </si>
  <si>
    <t>VILX-ODP-66</t>
  </si>
  <si>
    <t>VILX-ACP-66</t>
  </si>
  <si>
    <t>VILX-ACB</t>
  </si>
  <si>
    <t>VILX-ODP</t>
  </si>
  <si>
    <t>VILX-CNP</t>
  </si>
  <si>
    <t>VILX-ACP</t>
  </si>
  <si>
    <t>VILX-CPP</t>
  </si>
  <si>
    <t>VILX-CNP-66</t>
  </si>
  <si>
    <t>APOLLO DETECTION EQUIPMENT</t>
  </si>
  <si>
    <t>Conventional - Series 65</t>
  </si>
  <si>
    <t>Detectors</t>
  </si>
  <si>
    <t>55000-317</t>
  </si>
  <si>
    <t>55000-122</t>
  </si>
  <si>
    <t>55000-127</t>
  </si>
  <si>
    <t>55000-132</t>
  </si>
  <si>
    <t>55000-137</t>
  </si>
  <si>
    <t>55000-025</t>
  </si>
  <si>
    <t>Bases</t>
  </si>
  <si>
    <t>45681-201</t>
  </si>
  <si>
    <t>45681-206</t>
  </si>
  <si>
    <t>45681-245</t>
  </si>
  <si>
    <t>45681-508</t>
  </si>
  <si>
    <t>Conventional - Orbis</t>
  </si>
  <si>
    <t>Detectors &amp; Bases</t>
  </si>
  <si>
    <t>ORB-OP-12001</t>
  </si>
  <si>
    <t>ORB-OH-13001</t>
  </si>
  <si>
    <t>ORB-HT-11001</t>
  </si>
  <si>
    <t>ORB-HT-11002</t>
  </si>
  <si>
    <t>ORB-HT-11004</t>
  </si>
  <si>
    <t>ORB-DB-00003</t>
  </si>
  <si>
    <t>ORB-SW-10005</t>
  </si>
  <si>
    <t>ORB-MB-00001</t>
  </si>
  <si>
    <t>ORB-MB-00002</t>
  </si>
  <si>
    <t>ORB-RB-10004</t>
  </si>
  <si>
    <t>Remote Indicator LEDs</t>
  </si>
  <si>
    <t>53832-070</t>
  </si>
  <si>
    <t>RIL58</t>
  </si>
  <si>
    <t>RILBOX</t>
  </si>
  <si>
    <t>REM-C</t>
  </si>
  <si>
    <t>REM-C-B</t>
  </si>
  <si>
    <t>Analogue Addressable Detectors - XP95</t>
  </si>
  <si>
    <t>55000-600</t>
  </si>
  <si>
    <t>55000-885</t>
  </si>
  <si>
    <t>55000-400</t>
  </si>
  <si>
    <t>55000-401</t>
  </si>
  <si>
    <t>55000-022</t>
  </si>
  <si>
    <t>55000-024</t>
  </si>
  <si>
    <t>Analogue Addressable Detectors - Discovery</t>
  </si>
  <si>
    <t>58000-600</t>
  </si>
  <si>
    <t>58000-700</t>
  </si>
  <si>
    <t>58000-300</t>
  </si>
  <si>
    <t>58000-400</t>
  </si>
  <si>
    <t>Intelligent Manual Call Points</t>
  </si>
  <si>
    <t>SA5900-908</t>
  </si>
  <si>
    <t>58200-951</t>
  </si>
  <si>
    <t>44251-189</t>
  </si>
  <si>
    <t>44251-176</t>
  </si>
  <si>
    <t>Bases &amp; Accessories For XP95 &amp; Discovery</t>
  </si>
  <si>
    <t>45681-210</t>
  </si>
  <si>
    <t>45682-800</t>
  </si>
  <si>
    <t>45681-284</t>
  </si>
  <si>
    <t>55000-720</t>
  </si>
  <si>
    <t>45681-211</t>
  </si>
  <si>
    <t>SA7800-870</t>
  </si>
  <si>
    <t>Analogue Addressable Detectors - Soteria</t>
  </si>
  <si>
    <t>SA5100-600</t>
  </si>
  <si>
    <t>SA5100-400</t>
  </si>
  <si>
    <t>SA5100-700</t>
  </si>
  <si>
    <t>SA5000-400</t>
  </si>
  <si>
    <t>SA5000-200</t>
  </si>
  <si>
    <t>Analogue Addressable Detectors - Soteria Dimension</t>
  </si>
  <si>
    <t>FL5100-600</t>
  </si>
  <si>
    <t>FL6100-600</t>
  </si>
  <si>
    <t>FL5000-200</t>
  </si>
  <si>
    <t>Analogue Addressable Interfaces</t>
  </si>
  <si>
    <t>Intelligent Interfaces</t>
  </si>
  <si>
    <t>SA4700-103</t>
  </si>
  <si>
    <t>SA4700-102</t>
  </si>
  <si>
    <t>SA4700-104</t>
  </si>
  <si>
    <t>SA4700-100</t>
  </si>
  <si>
    <t>SA4700-302</t>
  </si>
  <si>
    <t>SA4700-300</t>
  </si>
  <si>
    <t>DIN Rail Interfaces</t>
  </si>
  <si>
    <t>55000-182</t>
  </si>
  <si>
    <t>55000-812</t>
  </si>
  <si>
    <t>XP95 Interfaces</t>
  </si>
  <si>
    <t>55000-760</t>
  </si>
  <si>
    <t>55000-845</t>
  </si>
  <si>
    <t>55000-852</t>
  </si>
  <si>
    <t>Analogue Addressable Sounders &amp; Visual Indicators</t>
  </si>
  <si>
    <t>Base/Platform Sounders &amp; Visual Indicators</t>
  </si>
  <si>
    <t>55000-877</t>
  </si>
  <si>
    <t>45681-277</t>
  </si>
  <si>
    <t>45681-278</t>
  </si>
  <si>
    <t>45681-330</t>
  </si>
  <si>
    <t>45681-331</t>
  </si>
  <si>
    <t>45681-333</t>
  </si>
  <si>
    <t>45681-276</t>
  </si>
  <si>
    <t>45681-292</t>
  </si>
  <si>
    <t>45681-293</t>
  </si>
  <si>
    <t>Intelligent Open-Area Sounders &amp; Visual Indicators (Sonos®)</t>
  </si>
  <si>
    <t>55000-001</t>
  </si>
  <si>
    <t>55000-005</t>
  </si>
  <si>
    <t>55000-009</t>
  </si>
  <si>
    <t>Intelligent Open-Area Sounders &amp; Visual Indicators</t>
  </si>
  <si>
    <t>55000-278</t>
  </si>
  <si>
    <t>55000-274</t>
  </si>
  <si>
    <t>55000-293</t>
  </si>
  <si>
    <t>55000-298</t>
  </si>
  <si>
    <t>55000-296</t>
  </si>
  <si>
    <t>Loop Powered EN54-23 Visual Alarm Devices (VADs)</t>
  </si>
  <si>
    <t>Loop Powered EN54-23 Visual Alarm Devices - XP95</t>
  </si>
  <si>
    <t>45681-705</t>
  </si>
  <si>
    <t>45681-709</t>
  </si>
  <si>
    <t>55000-741</t>
  </si>
  <si>
    <t>55000-744</t>
  </si>
  <si>
    <t>Discovery Protocol Sounder/VIDs/VADs</t>
  </si>
  <si>
    <t>45681-393</t>
  </si>
  <si>
    <t>58000-005</t>
  </si>
  <si>
    <t>45681-700</t>
  </si>
  <si>
    <t>45681-702</t>
  </si>
  <si>
    <t>Xpander</t>
  </si>
  <si>
    <t>XPander Detectors &amp; Call Point</t>
  </si>
  <si>
    <t>XPA-CB-12034</t>
  </si>
  <si>
    <t>XPA-CB-11170</t>
  </si>
  <si>
    <t>XPA-CB-11171</t>
  </si>
  <si>
    <t>XPA-CB-13032</t>
  </si>
  <si>
    <t>29600-413</t>
  </si>
  <si>
    <t>XPA-IN-14102</t>
  </si>
  <si>
    <t>XPander Sounders &amp; Visual Indicators</t>
  </si>
  <si>
    <t>XPA-CB-14001</t>
  </si>
  <si>
    <t>XPA-CB-14002</t>
  </si>
  <si>
    <t>XPA-CB-14003</t>
  </si>
  <si>
    <t>XPA-CB-14004</t>
  </si>
  <si>
    <t>29600-399</t>
  </si>
  <si>
    <t>XPander Combined Detectors Sounders &amp; Visual Indicators</t>
  </si>
  <si>
    <t>XPA-CB-14016</t>
  </si>
  <si>
    <t>XPA-CB-14017</t>
  </si>
  <si>
    <t>XPA-CB-14018</t>
  </si>
  <si>
    <t>XPA-CB-14020</t>
  </si>
  <si>
    <t>XPA-CB-14021</t>
  </si>
  <si>
    <t>XPA-CB-14022</t>
  </si>
  <si>
    <t>XPander Interfaces</t>
  </si>
  <si>
    <t>XPA-IN-14050</t>
  </si>
  <si>
    <t>XPA-IN-14011</t>
  </si>
  <si>
    <t>XPA-IN-14012</t>
  </si>
  <si>
    <t>AlarmSense</t>
  </si>
  <si>
    <t>Devices</t>
  </si>
  <si>
    <t>55000-390</t>
  </si>
  <si>
    <t>55000-391</t>
  </si>
  <si>
    <t>55000-190</t>
  </si>
  <si>
    <t>55000-193</t>
  </si>
  <si>
    <t>45681-244</t>
  </si>
  <si>
    <t>55000-835</t>
  </si>
  <si>
    <t>55000-392</t>
  </si>
  <si>
    <t>55000-393</t>
  </si>
  <si>
    <t>55000-018</t>
  </si>
  <si>
    <t>55000-017</t>
  </si>
  <si>
    <t>45681-510</t>
  </si>
  <si>
    <t>45681-509</t>
  </si>
  <si>
    <t>45681-294</t>
  </si>
  <si>
    <t>55400-894</t>
  </si>
  <si>
    <t>Apollo Accessories</t>
  </si>
  <si>
    <t>Duct Detection Kits</t>
  </si>
  <si>
    <t>53546-021</t>
  </si>
  <si>
    <t>53546-023</t>
  </si>
  <si>
    <t>53546-022</t>
  </si>
  <si>
    <t>53541-170</t>
  </si>
  <si>
    <t>53541-171</t>
  </si>
  <si>
    <t>Mounting Accessories</t>
  </si>
  <si>
    <t>45681-204</t>
  </si>
  <si>
    <t>45681-217</t>
  </si>
  <si>
    <t>45681-218</t>
  </si>
  <si>
    <t>45681-309</t>
  </si>
  <si>
    <t>45681-310</t>
  </si>
  <si>
    <t>Protective Cages For Detectors</t>
  </si>
  <si>
    <t>STI-9604</t>
  </si>
  <si>
    <t>STI9605</t>
  </si>
  <si>
    <t>C-TEC SOUNDERS &amp; VADS - SUITABLE FOR XP95/DISCOVERY PROTOCOL SYSTEMS</t>
  </si>
  <si>
    <t>EN54-3 Base Sounders &amp; VADs</t>
  </si>
  <si>
    <t>BF431A-CX-W</t>
  </si>
  <si>
    <t>BF456A-CX-W</t>
  </si>
  <si>
    <t>BF460A-CX-W</t>
  </si>
  <si>
    <t>EN54-3 High Output Wall Sounders &amp; VADs</t>
  </si>
  <si>
    <t>BF430A-CX-DR</t>
  </si>
  <si>
    <t>BF433A-CX-DR</t>
  </si>
  <si>
    <t>BF433A-CX-DR-65</t>
  </si>
  <si>
    <t>EN54-3 Compact Ceiling Sounders &amp; VADs</t>
  </si>
  <si>
    <t>BF450A-CX-SW</t>
  </si>
  <si>
    <t>BF451A-CX-SW</t>
  </si>
  <si>
    <t>BF458A-CX-SW</t>
  </si>
  <si>
    <t>NITTAN DETECTION EQUIPMENT</t>
  </si>
  <si>
    <t>Conventional Detectors - Evolution</t>
  </si>
  <si>
    <t>Smoke &amp; Heat Detectors</t>
  </si>
  <si>
    <t>EVC-P</t>
  </si>
  <si>
    <t>EVC-H-A2S</t>
  </si>
  <si>
    <t>EVC-H-CS</t>
  </si>
  <si>
    <t>UB-4SD</t>
  </si>
  <si>
    <t>UB-6-EV</t>
  </si>
  <si>
    <t>Analogue Addressable - Evolution Protocol</t>
  </si>
  <si>
    <t>Analogue Addressable Detectors &amp; Call Points</t>
  </si>
  <si>
    <t>EV-DP</t>
  </si>
  <si>
    <t>EV-PYS</t>
  </si>
  <si>
    <t>EV-H-A1R</t>
  </si>
  <si>
    <t>EV-H-CS</t>
  </si>
  <si>
    <t>EV-PH</t>
  </si>
  <si>
    <t>EV-B-SCI</t>
  </si>
  <si>
    <t>EV-AD2-KIT</t>
  </si>
  <si>
    <t>EV-AVADAPT</t>
  </si>
  <si>
    <t>EV-MCP2-IP24</t>
  </si>
  <si>
    <t>EV-MCP2-SCI-IP24</t>
  </si>
  <si>
    <t>EV-MCP2-IP67</t>
  </si>
  <si>
    <t>EV-MCP2-SCI-IP67</t>
  </si>
  <si>
    <t>EV-SDR-BASE</t>
  </si>
  <si>
    <t>EV-AV2-BASE</t>
  </si>
  <si>
    <t>EV-SDR</t>
  </si>
  <si>
    <t>EV-AV2</t>
  </si>
  <si>
    <t>EV-HIOP-SDR-SCI</t>
  </si>
  <si>
    <t>EV-HIOP-SB-SCI</t>
  </si>
  <si>
    <t>EV-HIOP-BCN-SCI</t>
  </si>
  <si>
    <t>Accessories</t>
  </si>
  <si>
    <t>EV-IP</t>
  </si>
  <si>
    <t>EV-OP</t>
  </si>
  <si>
    <t>EV-SIO</t>
  </si>
  <si>
    <t>EV-SBM</t>
  </si>
  <si>
    <t>HOCHIKI DETECTION EQUIPMENT</t>
  </si>
  <si>
    <t>Conventional Detectors - CDX</t>
  </si>
  <si>
    <t>SOC-E3N</t>
  </si>
  <si>
    <t>DCD-AE3</t>
  </si>
  <si>
    <t>DCD-CE3</t>
  </si>
  <si>
    <t>DFJ-AE3</t>
  </si>
  <si>
    <t>DFJ-CE3</t>
  </si>
  <si>
    <t>DFG-60BLKJ</t>
  </si>
  <si>
    <t>YBN-R-6SK</t>
  </si>
  <si>
    <t>YBO-R-6PA</t>
  </si>
  <si>
    <t>YBN-R-6</t>
  </si>
  <si>
    <t>YBO-R-6R</t>
  </si>
  <si>
    <t>YBO-R-6RN</t>
  </si>
  <si>
    <t>Analogue Addressable Detectors - ESP</t>
  </si>
  <si>
    <t>ALN-EN</t>
  </si>
  <si>
    <t>ACC-EN</t>
  </si>
  <si>
    <t>ATJ-EN</t>
  </si>
  <si>
    <t>ACB-EW</t>
  </si>
  <si>
    <t>Bases &amp; Accessories</t>
  </si>
  <si>
    <t>YBN-R-3</t>
  </si>
  <si>
    <t>YBN-R-3-WHT</t>
  </si>
  <si>
    <t>YBN-R-3-SCI</t>
  </si>
  <si>
    <t>YBN-R-3-SCI-WHT</t>
  </si>
  <si>
    <t>SI-CAP2-WHT</t>
  </si>
  <si>
    <t>Black Detectors</t>
  </si>
  <si>
    <t>ALN-EN-BLK</t>
  </si>
  <si>
    <t>ATJ-EN-BLK</t>
  </si>
  <si>
    <t>ACC-EN-BLK</t>
  </si>
  <si>
    <t>YBN-R-3-BLK</t>
  </si>
  <si>
    <t>Call Points</t>
  </si>
  <si>
    <t>HCP-E-SCI</t>
  </si>
  <si>
    <t>MCPBB-R</t>
  </si>
  <si>
    <t>HCP-W-SCI</t>
  </si>
  <si>
    <t>Standard Interfaces With Isolator</t>
  </si>
  <si>
    <t>CHQ-DIM2-SCI</t>
  </si>
  <si>
    <t>CHQ-DRC2-SCI</t>
  </si>
  <si>
    <t>CHQ-DSC2-SCI</t>
  </si>
  <si>
    <t>CHQ-SZM2-SCI</t>
  </si>
  <si>
    <t>CHQ-MRC2-SCI</t>
  </si>
  <si>
    <t>CHQ-PCM-SCI</t>
  </si>
  <si>
    <t>CHQ-POM</t>
  </si>
  <si>
    <t>CHQ-SIM</t>
  </si>
  <si>
    <t>CHQ-SOM</t>
  </si>
  <si>
    <t>DIN-Rail Mounted Interfaces</t>
  </si>
  <si>
    <t>CHQ-DIM2-DIN-SCI</t>
  </si>
  <si>
    <t>CHQ-DRC2-DIN-SCI</t>
  </si>
  <si>
    <t>CHQ-DSC2-DIN-SCI</t>
  </si>
  <si>
    <t>CHQ-SZM2-DIN-SCI</t>
  </si>
  <si>
    <t>CHQ-MRC2-DIN-SCI</t>
  </si>
  <si>
    <t>CHQ-PCM-DIN-SCI</t>
  </si>
  <si>
    <t>Ancillary Equipment</t>
  </si>
  <si>
    <t>TCH-B200</t>
  </si>
  <si>
    <t>CHQ-BACKBOX</t>
  </si>
  <si>
    <t>CHQ-SUB</t>
  </si>
  <si>
    <t>SDP-3</t>
  </si>
  <si>
    <t>ESP-FIREBEAM-XTRA</t>
  </si>
  <si>
    <t>Loop Powered Audio Visual Devices</t>
  </si>
  <si>
    <t>Sounders</t>
  </si>
  <si>
    <t>YBO-BS</t>
  </si>
  <si>
    <t>SI-CAP2</t>
  </si>
  <si>
    <t>YBO-BS-WHT</t>
  </si>
  <si>
    <t>CHQ-WS2</t>
  </si>
  <si>
    <t>YBO-R-3-RED</t>
  </si>
  <si>
    <t>YBO-R-SCI-RED</t>
  </si>
  <si>
    <t>CHQ-WPK</t>
  </si>
  <si>
    <t>EN54-23 Approved Base Sounder Beacons</t>
  </si>
  <si>
    <t>YBO-BSB2-WL</t>
  </si>
  <si>
    <t>YBO-BSB2-RL</t>
  </si>
  <si>
    <t>YBO-BSB2-WHT-WL</t>
  </si>
  <si>
    <t>YBO-BSB2-WHT-RL</t>
  </si>
  <si>
    <t>EN54-23 Approved Intelligent Wall Sounder Beacons</t>
  </si>
  <si>
    <t>CHQ-WSB2-WL</t>
  </si>
  <si>
    <t>CHQ-WSB2-RL</t>
  </si>
  <si>
    <t>EN54-23 Approved Intelligent Ceiling Beacons</t>
  </si>
  <si>
    <t>CHQ-CB-WL</t>
  </si>
  <si>
    <t>CHQ-CB-RL</t>
  </si>
  <si>
    <t>CHQ-CB-WHT-WL</t>
  </si>
  <si>
    <t>CHQ-CB-WHT-RL</t>
  </si>
  <si>
    <t>EN54-23 Approved Intelligent Wall Beacons</t>
  </si>
  <si>
    <t>CHQ-WB-RED-WL</t>
  </si>
  <si>
    <t>CHQ-WB-RED-RL</t>
  </si>
  <si>
    <t>CHQ-WB-WHT-WL</t>
  </si>
  <si>
    <t>CHQ-WB-WHT-RL</t>
  </si>
  <si>
    <t>YBO-R-3-WHT</t>
  </si>
  <si>
    <t>ARGUS DETECTION EQUIPMENT</t>
  </si>
  <si>
    <t>Argus Conventional Devices</t>
  </si>
  <si>
    <t>S1000</t>
  </si>
  <si>
    <t>S3500-A1R</t>
  </si>
  <si>
    <t>S3500-B</t>
  </si>
  <si>
    <t>DBS100</t>
  </si>
  <si>
    <t>Audio Visual</t>
  </si>
  <si>
    <t>CWS100</t>
  </si>
  <si>
    <t>CWS100-AV</t>
  </si>
  <si>
    <t>Argus Intelligent Devices - Altair</t>
  </si>
  <si>
    <t>A1000</t>
  </si>
  <si>
    <t>A2000</t>
  </si>
  <si>
    <t>A3500</t>
  </si>
  <si>
    <t>LAB1000</t>
  </si>
  <si>
    <t>Programmer</t>
  </si>
  <si>
    <t>ALPU1000</t>
  </si>
  <si>
    <t>ALBS100-32</t>
  </si>
  <si>
    <t>ALBS100-32-AV</t>
  </si>
  <si>
    <t>Modules</t>
  </si>
  <si>
    <t>VMCZ100</t>
  </si>
  <si>
    <t>VMIC404</t>
  </si>
  <si>
    <t>VMC100</t>
  </si>
  <si>
    <t>VMI100</t>
  </si>
  <si>
    <t>VM240</t>
  </si>
  <si>
    <t>Intelligent Call Point</t>
  </si>
  <si>
    <t>ALCP100</t>
  </si>
  <si>
    <t>AI-CPW-R-01</t>
  </si>
  <si>
    <t>ALCI</t>
  </si>
  <si>
    <t>BEAM DETECTORS</t>
  </si>
  <si>
    <t>Firebeam Xtra Beam Detectors</t>
  </si>
  <si>
    <t>Firebeam Xtra Beam Detector - Infra Red - Self Aligning</t>
  </si>
  <si>
    <t>TFBC-FIREBEAMXTRA</t>
  </si>
  <si>
    <t>TFBC-70KIT140</t>
  </si>
  <si>
    <t>TFBC-140KIT160</t>
  </si>
  <si>
    <t>TFBC-ADAPTOR</t>
  </si>
  <si>
    <t>TFBC-COND-KIT</t>
  </si>
  <si>
    <t>TFBC-REF-AF</t>
  </si>
  <si>
    <t>TFBC-WINDOW-AF</t>
  </si>
  <si>
    <t>TFBC-70KIT140-AF</t>
  </si>
  <si>
    <t>TFBC-140KIT160-AF</t>
  </si>
  <si>
    <t>TFBC-FB-BRACKET</t>
  </si>
  <si>
    <t>OSID Beam Detectors</t>
  </si>
  <si>
    <t>OSID Beam Detector - Dual Wavelength  - 3D Coverage</t>
  </si>
  <si>
    <t>OSI-10</t>
  </si>
  <si>
    <t>OSI-90</t>
  </si>
  <si>
    <t>OSE-SP-01</t>
  </si>
  <si>
    <t>OSE-SPW</t>
  </si>
  <si>
    <t>OSE-HPW</t>
  </si>
  <si>
    <t>OSID-INST</t>
  </si>
  <si>
    <t>OSID-WG</t>
  </si>
  <si>
    <t>FireRay Beam Detectors</t>
  </si>
  <si>
    <t>Fireray One - Auto Aligning Reflective Infra-Red Optical Beam Smoke Detector</t>
  </si>
  <si>
    <t>BDIR6010-100</t>
  </si>
  <si>
    <t>BDIR1010-000</t>
  </si>
  <si>
    <t>Fireray 5000 Beam Detector - Infra Red - Self Aligning</t>
  </si>
  <si>
    <t>BDIR5000-101</t>
  </si>
  <si>
    <t>BDIR5000-102</t>
  </si>
  <si>
    <t>BDIR5000-002</t>
  </si>
  <si>
    <t>BDIR5000-039</t>
  </si>
  <si>
    <t>Fireray 3000 End to End Beam Detector - Infra Red</t>
  </si>
  <si>
    <t>BDIR3000</t>
  </si>
  <si>
    <t>BDIR3000-015</t>
  </si>
  <si>
    <t>Fireray 3000 Exd - Explosion Proof End to End Beam Smoke Detector</t>
  </si>
  <si>
    <t>BDIR3000-115</t>
  </si>
  <si>
    <t>BDIR3000-026</t>
  </si>
  <si>
    <t>Fireray Accessories</t>
  </si>
  <si>
    <t>BDIR5000-005</t>
  </si>
  <si>
    <t>BDIR5000-007</t>
  </si>
  <si>
    <t>BDIR23901-01</t>
  </si>
  <si>
    <t>BDIR0209-02</t>
  </si>
  <si>
    <t>ASPIRATING DETECTION</t>
  </si>
  <si>
    <t>VESDA</t>
  </si>
  <si>
    <t>VESDA VEU Detectors</t>
  </si>
  <si>
    <t>VEU-A00</t>
  </si>
  <si>
    <t>VEU-A10</t>
  </si>
  <si>
    <t>VESDA VEP Detectors</t>
  </si>
  <si>
    <t>VEP-A00-1P</t>
  </si>
  <si>
    <t>VEP-A00-P</t>
  </si>
  <si>
    <t>VEP-A10-P</t>
  </si>
  <si>
    <t>VESDA VLF Detectors</t>
  </si>
  <si>
    <t>VLF-250</t>
  </si>
  <si>
    <t>VLF-500</t>
  </si>
  <si>
    <t>VESDA Power Supply Units</t>
  </si>
  <si>
    <t>VPS-215</t>
  </si>
  <si>
    <t>VPS-250-STX</t>
  </si>
  <si>
    <t>VPS-220-STX-SLV</t>
  </si>
  <si>
    <t>VPS-250-STX-SLV</t>
  </si>
  <si>
    <t>VESDA Spares</t>
  </si>
  <si>
    <t>VSP-005</t>
  </si>
  <si>
    <t>VSP-025</t>
  </si>
  <si>
    <t>VESDA Pipework - Red</t>
  </si>
  <si>
    <t>REDCLI0250</t>
  </si>
  <si>
    <t>REDMAI0250</t>
  </si>
  <si>
    <t>REDBOI0250</t>
  </si>
  <si>
    <t>REDCUI0250</t>
  </si>
  <si>
    <t>REDGYI0250</t>
  </si>
  <si>
    <t>REDGOI0250</t>
  </si>
  <si>
    <t>REDCAI0250</t>
  </si>
  <si>
    <t>REDTII0250</t>
  </si>
  <si>
    <t>REDPCR0250</t>
  </si>
  <si>
    <t>ACCREM0250</t>
  </si>
  <si>
    <t>REDCKI025F</t>
  </si>
  <si>
    <t>REDLAB001</t>
  </si>
  <si>
    <t>VESDA Pipework - White</t>
  </si>
  <si>
    <t>WHTCLI0250</t>
  </si>
  <si>
    <t>WHTMAI0250</t>
  </si>
  <si>
    <t>WHTBOI0250</t>
  </si>
  <si>
    <t>WHTCUI0250</t>
  </si>
  <si>
    <t>WHTGYI0250</t>
  </si>
  <si>
    <t>WHTGOI0250</t>
  </si>
  <si>
    <t>WHTCAI0250</t>
  </si>
  <si>
    <t>WHTTII0250</t>
  </si>
  <si>
    <t>WHTPCR0250</t>
  </si>
  <si>
    <t>AirSense Stratos</t>
  </si>
  <si>
    <t>Stratos Micra Detectors</t>
  </si>
  <si>
    <t>AS-30671</t>
  </si>
  <si>
    <t>AS-30760</t>
  </si>
  <si>
    <t>AS-30672</t>
  </si>
  <si>
    <t>AS-30764</t>
  </si>
  <si>
    <t>AS-30755</t>
  </si>
  <si>
    <t>Stratos HSSD 2 Detectors</t>
  </si>
  <si>
    <t>AS-30621</t>
  </si>
  <si>
    <t>AS-30620</t>
  </si>
  <si>
    <t>AS-30706</t>
  </si>
  <si>
    <t>AS-30707</t>
  </si>
  <si>
    <t>AS-30699</t>
  </si>
  <si>
    <t>Stratos Aspirating System Pipework 3/4" (27mm)</t>
  </si>
  <si>
    <t>REDCLE0250</t>
  </si>
  <si>
    <t>REDMAP0250</t>
  </si>
  <si>
    <t>REDBOP0250</t>
  </si>
  <si>
    <t>REDCUP0250</t>
  </si>
  <si>
    <t>REDGYP0250</t>
  </si>
  <si>
    <t>REDCAP0250</t>
  </si>
  <si>
    <t>REDTIP0250</t>
  </si>
  <si>
    <t>REDCKP025F</t>
  </si>
  <si>
    <t>AICO RESIDENTIAL DETECTORS &amp; ACCESSORIES</t>
  </si>
  <si>
    <t>3000 Series, Mains Powered With 10yr Lithium Battery Backup</t>
  </si>
  <si>
    <t>EI-3016</t>
  </si>
  <si>
    <t>EI-3014</t>
  </si>
  <si>
    <t>EI-3024</t>
  </si>
  <si>
    <t>EI-3028</t>
  </si>
  <si>
    <t>EI-3018</t>
  </si>
  <si>
    <t>EI-3000MRF</t>
  </si>
  <si>
    <t>140RC Series, Mains Powered With 9v Alkaline Battery Backup</t>
  </si>
  <si>
    <t>EI-168RC</t>
  </si>
  <si>
    <t>RadioLINK Battery Powered Detectors (RadioLINK module built in)</t>
  </si>
  <si>
    <t>EI-650RF</t>
  </si>
  <si>
    <t>SmartLINK Gateway</t>
  </si>
  <si>
    <t>EI-1000G</t>
  </si>
  <si>
    <t>RadioLINK Accessories</t>
  </si>
  <si>
    <t>EI-414</t>
  </si>
  <si>
    <t>EI-428</t>
  </si>
  <si>
    <t>EI-450</t>
  </si>
  <si>
    <t>EI-407</t>
  </si>
  <si>
    <t>EI-128RBU</t>
  </si>
  <si>
    <t>SAB300C</t>
  </si>
  <si>
    <t>YO3</t>
  </si>
  <si>
    <t>LINEAR HEAT &amp; WATER DETECTION</t>
  </si>
  <si>
    <t>Signaline Heat Detection</t>
  </si>
  <si>
    <t>Signaline Heat Fixed Temperature</t>
  </si>
  <si>
    <t>Price Per Metre</t>
  </si>
  <si>
    <t>CSSIGFT001</t>
  </si>
  <si>
    <t>CSSIGFT002</t>
  </si>
  <si>
    <t>CSSIGFT003</t>
  </si>
  <si>
    <t>CSSIGFT005</t>
  </si>
  <si>
    <t>CSSIGFT007</t>
  </si>
  <si>
    <t>Signaline Heat High Temperature</t>
  </si>
  <si>
    <t>CSSIGFT004</t>
  </si>
  <si>
    <t>CSSIGFT010</t>
  </si>
  <si>
    <t>Signaline LocatorPlus</t>
  </si>
  <si>
    <t>CSSIGLP001</t>
  </si>
  <si>
    <t>Signaline Heat Clips &amp; Extras</t>
  </si>
  <si>
    <t>CSSIGUC001</t>
  </si>
  <si>
    <t>CCTCLIP001</t>
  </si>
  <si>
    <t>CCPCLIP002</t>
  </si>
  <si>
    <t>CCJCLIP001</t>
  </si>
  <si>
    <t>CCACLIP001</t>
  </si>
  <si>
    <t>CCEDGEC001</t>
  </si>
  <si>
    <t>New Signaline FT-EN Linear Heat Detection</t>
  </si>
  <si>
    <t>CSSIGLP002</t>
  </si>
  <si>
    <t>CSSIGFTE01</t>
  </si>
  <si>
    <t>CSSIGFTE02</t>
  </si>
  <si>
    <t>CSSIGEL003</t>
  </si>
  <si>
    <t>Signaline Water Detection</t>
  </si>
  <si>
    <t>Signaline Water Detection Control Panels</t>
  </si>
  <si>
    <t>ESWD-2</t>
  </si>
  <si>
    <t>ESWD-4</t>
  </si>
  <si>
    <t>Signaline Water Detection Cable</t>
  </si>
  <si>
    <t>CSSIGWC002</t>
  </si>
  <si>
    <t>CSSIGWD001</t>
  </si>
  <si>
    <t>CSSIGWD002</t>
  </si>
  <si>
    <t>CSSIGWD003</t>
  </si>
  <si>
    <t>CSSIGWD004</t>
  </si>
  <si>
    <t>CCPCLIP008</t>
  </si>
  <si>
    <t>CSSIGWA001</t>
  </si>
  <si>
    <t>CSSIGWB001</t>
  </si>
  <si>
    <t>HAZARDOUS AREA EQUIPMENT</t>
  </si>
  <si>
    <t>Intrinsically Safe Equipment</t>
  </si>
  <si>
    <t>Detectors (Apollo Orbis)</t>
  </si>
  <si>
    <t>ORB-OP-52027</t>
  </si>
  <si>
    <t>ORB-HT-51145</t>
  </si>
  <si>
    <t>Manual Call Points</t>
  </si>
  <si>
    <t>MCP1A-R-470-SR-IS</t>
  </si>
  <si>
    <t>WCP1A-R-470-IS</t>
  </si>
  <si>
    <t>Sounders &amp; Visual Indicators</t>
  </si>
  <si>
    <t>IS-MA1</t>
  </si>
  <si>
    <t>IS-MB1</t>
  </si>
  <si>
    <t>IS-MC1-R-R</t>
  </si>
  <si>
    <t>Barriers</t>
  </si>
  <si>
    <t>MTL5561</t>
  </si>
  <si>
    <t>MTL5525</t>
  </si>
  <si>
    <t>MTL7728+</t>
  </si>
  <si>
    <t>MTLDX070</t>
  </si>
  <si>
    <t>Apollo XP95 Addressable Detectors</t>
  </si>
  <si>
    <t>55000-640</t>
  </si>
  <si>
    <t>55000-440</t>
  </si>
  <si>
    <t>45681-215</t>
  </si>
  <si>
    <t>Flameproof Equipment</t>
  </si>
  <si>
    <t>Call Points &amp; Push Buttons</t>
  </si>
  <si>
    <t>BEXCP3A-BG</t>
  </si>
  <si>
    <t>BEXCP3A-PB</t>
  </si>
  <si>
    <t>Audio Visual Alarms</t>
  </si>
  <si>
    <t>BEXS110DFDC024AB1A1R</t>
  </si>
  <si>
    <t>BEXDCS11005DR</t>
  </si>
  <si>
    <t>Talentum Flame Detectors</t>
  </si>
  <si>
    <t>Talentum IR &amp; UV Flame Detectors</t>
  </si>
  <si>
    <t>TAL16581</t>
  </si>
  <si>
    <t>TAL16571</t>
  </si>
  <si>
    <t>TAL16511</t>
  </si>
  <si>
    <t>TAL16589</t>
  </si>
  <si>
    <t>TAL16579</t>
  </si>
  <si>
    <t>TAL16519</t>
  </si>
  <si>
    <t>TAL16591</t>
  </si>
  <si>
    <t>TAL07127</t>
  </si>
  <si>
    <t>TAL12545</t>
  </si>
  <si>
    <t>Micropack Flame Detection</t>
  </si>
  <si>
    <t>FDS303 – Multi Spectrum IR Flame Detector - 5 year warranty</t>
  </si>
  <si>
    <t>2200-0021-1</t>
  </si>
  <si>
    <t>2200-0021-5</t>
  </si>
  <si>
    <t>2200-0021-9</t>
  </si>
  <si>
    <t>2200-0021-13</t>
  </si>
  <si>
    <t>FDS301 Intelligent Visual Flame Detector – Live CCTV Video - 3 year warranty</t>
  </si>
  <si>
    <t>2200-0023-1</t>
  </si>
  <si>
    <t>2200-0023-5</t>
  </si>
  <si>
    <t>FDS300 Intelligent Visual Flame Detector – No Video - 3 year warranty</t>
  </si>
  <si>
    <t>2200-0030-1</t>
  </si>
  <si>
    <t>2200-0030-5</t>
  </si>
  <si>
    <t>2200-0700</t>
  </si>
  <si>
    <t>2200-0026</t>
  </si>
  <si>
    <t>2200-0501</t>
  </si>
  <si>
    <t>3100-0020</t>
  </si>
  <si>
    <t>SERVICING EQUIPMENT</t>
  </si>
  <si>
    <t>SOLO Detector Test Equipment</t>
  </si>
  <si>
    <t>Solo Test Cans</t>
  </si>
  <si>
    <t>SOLO-A5</t>
  </si>
  <si>
    <t>SOLO-A10S</t>
  </si>
  <si>
    <t>SOLO-C3</t>
  </si>
  <si>
    <t>SMOKESABRE</t>
  </si>
  <si>
    <t>Solo Poles &amp; Accessories</t>
  </si>
  <si>
    <t>SOLO330</t>
  </si>
  <si>
    <t>SOLO100</t>
  </si>
  <si>
    <t>SOLO108</t>
  </si>
  <si>
    <t>SOLO101</t>
  </si>
  <si>
    <t>SOLO200</t>
  </si>
  <si>
    <t>SOLO610</t>
  </si>
  <si>
    <t>Solo Cordless Heat Detector Tester</t>
  </si>
  <si>
    <t>SOLO461</t>
  </si>
  <si>
    <t>SOLO460</t>
  </si>
  <si>
    <t>SOLO770</t>
  </si>
  <si>
    <t>SOLO727</t>
  </si>
  <si>
    <t>Solo 365 Smoke Detector Test Equipment</t>
  </si>
  <si>
    <t>SOLO365</t>
  </si>
  <si>
    <t>SOLO-ES3</t>
  </si>
  <si>
    <t>SOLO370</t>
  </si>
  <si>
    <t>SOLO371</t>
  </si>
  <si>
    <t>SOLO372</t>
  </si>
  <si>
    <t>SOLO 365 Detector Test Kits</t>
  </si>
  <si>
    <t>SOLO Detector Test Kits</t>
  </si>
  <si>
    <t>SOLO812</t>
  </si>
  <si>
    <t>SOLO814</t>
  </si>
  <si>
    <t>SOLO822</t>
  </si>
  <si>
    <t>SOLO823</t>
  </si>
  <si>
    <t>TESTIFIRE Detector Test Equipment</t>
  </si>
  <si>
    <t>Testifire All-In-One Detector Tester  ‘Heads Sets’</t>
  </si>
  <si>
    <t>TESTIFIRE2001</t>
  </si>
  <si>
    <t>Testifire All-In-One Detector Tester (Head Only)</t>
  </si>
  <si>
    <t>TESTIFIRE2000</t>
  </si>
  <si>
    <t>Testifire Replacement Capsules</t>
  </si>
  <si>
    <t>TS3-3PACK</t>
  </si>
  <si>
    <t>TS3-6PACK</t>
  </si>
  <si>
    <t>TC3-6PACK</t>
  </si>
  <si>
    <t>Testifire All-In-One Detector Tester Kits</t>
  </si>
  <si>
    <t>TESTIFIRE9001</t>
  </si>
  <si>
    <t>TESTIFIRE9201</t>
  </si>
  <si>
    <t>Urban Test Kits</t>
  </si>
  <si>
    <t>SOLO613</t>
  </si>
  <si>
    <t>URBAN2001-1</t>
  </si>
  <si>
    <t>URBAN365</t>
  </si>
  <si>
    <t>SOLO612</t>
  </si>
  <si>
    <t>SCORPION Detector Test Equipment</t>
  </si>
  <si>
    <t>Scorpion Tester Equipment</t>
  </si>
  <si>
    <t>SCORP1001</t>
  </si>
  <si>
    <t>SCORP2001</t>
  </si>
  <si>
    <t>SCORP8000</t>
  </si>
  <si>
    <t>SCORP25</t>
  </si>
  <si>
    <t>SCORP7000</t>
  </si>
  <si>
    <t>CALL POINTS</t>
  </si>
  <si>
    <t>MCP Call Points</t>
  </si>
  <si>
    <t>Red Indoor Models</t>
  </si>
  <si>
    <t>MCP1A-R-470</t>
  </si>
  <si>
    <t>MCP1A-R-470-SR-R</t>
  </si>
  <si>
    <t>MCP2A-R-470-SR</t>
  </si>
  <si>
    <t>PS200</t>
  </si>
  <si>
    <t>Other Colour Indoor Models, Single Pole - c/w Back Box</t>
  </si>
  <si>
    <t>MCP3A-Y-SY</t>
  </si>
  <si>
    <t>MCP3A-G-SG</t>
  </si>
  <si>
    <t>MCP3A-B-SB</t>
  </si>
  <si>
    <t>Other Colour Indoor Models, Double Pole - c/w Back Box</t>
  </si>
  <si>
    <t>MCP4A-G-SG</t>
  </si>
  <si>
    <t>MCP4A-W-SW</t>
  </si>
  <si>
    <t>MCP4A-B-SB</t>
  </si>
  <si>
    <t>Waterproof Models - IP67</t>
  </si>
  <si>
    <t>WCP1A-R-470</t>
  </si>
  <si>
    <t>WCP3A-R</t>
  </si>
  <si>
    <t>WCP3A-Y</t>
  </si>
  <si>
    <t>WCP3A-B</t>
  </si>
  <si>
    <t>Key Operated Call Points</t>
  </si>
  <si>
    <t>2 Position, Single Pole - Key Removable In Both Positions</t>
  </si>
  <si>
    <t>WRK20S01-SR</t>
  </si>
  <si>
    <t>WGK20S12-SG</t>
  </si>
  <si>
    <t>WYK20S11-SY</t>
  </si>
  <si>
    <t>WWK20S11-SW</t>
  </si>
  <si>
    <t>WBK20S11-SB</t>
  </si>
  <si>
    <t>WAK20S11-SA</t>
  </si>
  <si>
    <t>2 Position, Single Pole - Key Trapped In Position 1</t>
  </si>
  <si>
    <t>WRK21S01-SR</t>
  </si>
  <si>
    <t>WGK21S12-SG</t>
  </si>
  <si>
    <t>WYK21S11-SY</t>
  </si>
  <si>
    <t>WWK21S11-SW</t>
  </si>
  <si>
    <t>WBK21S11-SB</t>
  </si>
  <si>
    <t>KAC Call Point Accessories</t>
  </si>
  <si>
    <t>M357</t>
  </si>
  <si>
    <t>PS210</t>
  </si>
  <si>
    <t>KG1</t>
  </si>
  <si>
    <t>K-TK</t>
  </si>
  <si>
    <t>TB16</t>
  </si>
  <si>
    <t>SC086</t>
  </si>
  <si>
    <t>SC087</t>
  </si>
  <si>
    <t>STI Resettable Call Points</t>
  </si>
  <si>
    <t>RP-RD2-01</t>
  </si>
  <si>
    <t>RP-RD2-TW</t>
  </si>
  <si>
    <t>Indoor Models - Type ‘11’</t>
  </si>
  <si>
    <t>RP-RD2-11</t>
  </si>
  <si>
    <t>RP-YD2-11</t>
  </si>
  <si>
    <t>RP-GD2-11</t>
  </si>
  <si>
    <t>RP-WD2-11</t>
  </si>
  <si>
    <t>RP-BD2-11</t>
  </si>
  <si>
    <t>RP-OD2-11</t>
  </si>
  <si>
    <t>Waterproof Models</t>
  </si>
  <si>
    <t>WRP2-R-01</t>
  </si>
  <si>
    <t>WRP2-R-TW</t>
  </si>
  <si>
    <t>Resettable Call Point Accessories</t>
  </si>
  <si>
    <t>CI</t>
  </si>
  <si>
    <t>RP-K-10</t>
  </si>
  <si>
    <t>Fulleon Call Points</t>
  </si>
  <si>
    <t>Universal Call Point - CXL</t>
  </si>
  <si>
    <t>CXL-U-R-BB</t>
  </si>
  <si>
    <t>CXL-U-R-WP</t>
  </si>
  <si>
    <t>CX-PC</t>
  </si>
  <si>
    <t>CX-UK</t>
  </si>
  <si>
    <t>CX-SG</t>
  </si>
  <si>
    <t>Euro Stopper Call Point Covers</t>
  </si>
  <si>
    <t>STI15010ML</t>
  </si>
  <si>
    <t>STI15C10ML</t>
  </si>
  <si>
    <t>STI15020ML</t>
  </si>
  <si>
    <t>STI15C20ML</t>
  </si>
  <si>
    <t>Universal Stopper Call Point Covers</t>
  </si>
  <si>
    <t>STI13010-FR</t>
  </si>
  <si>
    <t>STI13020-FR</t>
  </si>
  <si>
    <t>STI13110-FR</t>
  </si>
  <si>
    <t>STI13120-FR</t>
  </si>
  <si>
    <t>STI14010-FR</t>
  </si>
  <si>
    <t>STI14110-FR</t>
  </si>
  <si>
    <t>STI14020-FR</t>
  </si>
  <si>
    <t>STI14120-FR</t>
  </si>
  <si>
    <t>Enviro Stopper Waterproof Call Point Covers</t>
  </si>
  <si>
    <t>STI13610-FR</t>
  </si>
  <si>
    <t>STI13620-FR</t>
  </si>
  <si>
    <t>EN54-23 APPROVED VISUAL ALARM DEVICES</t>
  </si>
  <si>
    <t>Fulleon Visual Alarm Devices (EN54-23 Approved)</t>
  </si>
  <si>
    <t>SQG3 Base Sounder VAD</t>
  </si>
  <si>
    <t>SQG3-23</t>
  </si>
  <si>
    <t>SQG3-CVR-W</t>
  </si>
  <si>
    <t>Solista LX Wall Mounted VADs</t>
  </si>
  <si>
    <t>SOL-LX-W-RF-R-S</t>
  </si>
  <si>
    <t>SOL-LX-W-RF-R-D</t>
  </si>
  <si>
    <t>SOL-LX-W-RF-R-U</t>
  </si>
  <si>
    <t>SOL-LX-W-RF-W-S</t>
  </si>
  <si>
    <t>SOL-LX-W-RF-W-D</t>
  </si>
  <si>
    <t>SOL-LX-W-RF-W-U</t>
  </si>
  <si>
    <t>Solista LX Ceiling Mounted VADs</t>
  </si>
  <si>
    <t>SOL-LX-C-RF-W-S</t>
  </si>
  <si>
    <t>SOL-LX-C-RF-W-D</t>
  </si>
  <si>
    <t>Fulleon Combined Sounder/Visual Alarm Devices (EN54-23 Approved)</t>
  </si>
  <si>
    <t>ROLP LX  VAD Bases For Use With Roshni Sounders (Sold Separately)</t>
  </si>
  <si>
    <t>ROBASE-LX-W-RF-R</t>
  </si>
  <si>
    <t>ROBASE-LX-W-RF-W</t>
  </si>
  <si>
    <t>Symphoni LX  VAD Bases For Use With Symphoni Sounders (Sold Separately)</t>
  </si>
  <si>
    <t>SYBASE-LX-W-RF-R</t>
  </si>
  <si>
    <t>SYBASE-LX-W-RF-W</t>
  </si>
  <si>
    <t>C-TEC Visual Alarm Devices (EN54-23 Approved)</t>
  </si>
  <si>
    <t>ActiV Base Sounder VADs</t>
  </si>
  <si>
    <t>BF456C-CC-W</t>
  </si>
  <si>
    <t>BF432C-CC-W</t>
  </si>
  <si>
    <t>BF330CTLIDW</t>
  </si>
  <si>
    <t>BF330CTLIDR</t>
  </si>
  <si>
    <t>ActiV High Output Wall Mounted Sounder VADs</t>
  </si>
  <si>
    <t>BF433C-CC-SR</t>
  </si>
  <si>
    <t>BF433C-CC-DR</t>
  </si>
  <si>
    <t>BF433C-CC-DR-65</t>
  </si>
  <si>
    <t>SOUNDERS &amp; BEACONS</t>
  </si>
  <si>
    <t>Fulleon Electronic Sounders</t>
  </si>
  <si>
    <t>Squashni Base/Platform Sounders</t>
  </si>
  <si>
    <t>SQ-03-W</t>
  </si>
  <si>
    <t>SQ-CVR-W</t>
  </si>
  <si>
    <t>Roshni Wall Mounted Sounder</t>
  </si>
  <si>
    <t>ROLP-R-D</t>
  </si>
  <si>
    <t>Symphony Wall Mounted Sounders</t>
  </si>
  <si>
    <t>SY-R</t>
  </si>
  <si>
    <t>SYHO-R</t>
  </si>
  <si>
    <t>SYHO-R-WP</t>
  </si>
  <si>
    <t>Askari Compact Sounders</t>
  </si>
  <si>
    <t>AC-03-R</t>
  </si>
  <si>
    <t>AC-03-W</t>
  </si>
  <si>
    <t>AC-BOX-R</t>
  </si>
  <si>
    <t>AC-BOX-W</t>
  </si>
  <si>
    <t>Fulleon Bells</t>
  </si>
  <si>
    <t>Motorised Centrifugal Bells</t>
  </si>
  <si>
    <t>CFB6D-24</t>
  </si>
  <si>
    <t>Electronic Solenoid Bells</t>
  </si>
  <si>
    <t>FB024</t>
  </si>
  <si>
    <t>FB024-WP</t>
  </si>
  <si>
    <t>FB240-R</t>
  </si>
  <si>
    <t>FB240-R-WP</t>
  </si>
  <si>
    <t>Fulleon Visual Indicators</t>
  </si>
  <si>
    <t>Solista Low Current LED Visual Indicator - Base Sold Separately</t>
  </si>
  <si>
    <t>SOL-RL-R</t>
  </si>
  <si>
    <t>Solex Xenon Visual Indicator - Base Sold Separately</t>
  </si>
  <si>
    <t>SO-R-3C</t>
  </si>
  <si>
    <t>SO-A-3C</t>
  </si>
  <si>
    <t>Fulleon Combined Sounder/Visual Indicators</t>
  </si>
  <si>
    <t>SQG3-VID Base/Platform Sounder/Low Current LED Visual Indicator</t>
  </si>
  <si>
    <t>SQG3-VID</t>
  </si>
  <si>
    <t>Roshni SB &amp; Flashni Sounder/Visual Indicator</t>
  </si>
  <si>
    <t>ROLPSB-RL-R-D</t>
  </si>
  <si>
    <t>FL-RL-R-D</t>
  </si>
  <si>
    <t>Fulleon Bases</t>
  </si>
  <si>
    <t>Range of Bases for Fulleon Sounders &amp; Visual Indicators</t>
  </si>
  <si>
    <t>SBASE-R</t>
  </si>
  <si>
    <t>SBASE-W</t>
  </si>
  <si>
    <t>DBASE-R</t>
  </si>
  <si>
    <t>DBASE-W</t>
  </si>
  <si>
    <t>UBASE-R</t>
  </si>
  <si>
    <t>UBASE-W</t>
  </si>
  <si>
    <t>MAINSBASE-R</t>
  </si>
  <si>
    <t>MAINSBASE-W</t>
  </si>
  <si>
    <t>Protective Cages For Sounders, Beacons &amp; Bells</t>
  </si>
  <si>
    <t>STI9617</t>
  </si>
  <si>
    <t>STI9614</t>
  </si>
  <si>
    <t>STI9602</t>
  </si>
  <si>
    <t>Cranford Controls Electronic Sounders &amp; Beacons</t>
  </si>
  <si>
    <t>CC-507-001</t>
  </si>
  <si>
    <t>CC-510-019</t>
  </si>
  <si>
    <t>CC-511-095L</t>
  </si>
  <si>
    <t>CC-511-097L</t>
  </si>
  <si>
    <t>CC-511-090L</t>
  </si>
  <si>
    <t>Klaxon Sonos Electronic Sounders &amp; Beacons</t>
  </si>
  <si>
    <t>PSS-0020</t>
  </si>
  <si>
    <t>PSC-0047</t>
  </si>
  <si>
    <t>PSC-0042</t>
  </si>
  <si>
    <t>Vimpex Electronic Sounders</t>
  </si>
  <si>
    <t>Banshee Excel Base/Platform Sounders</t>
  </si>
  <si>
    <t>IDBTS-W</t>
  </si>
  <si>
    <t>Banshee Excel Wall Mounted Sounders</t>
  </si>
  <si>
    <t>VS-BER-24-S</t>
  </si>
  <si>
    <t>VS-BER-24-D</t>
  </si>
  <si>
    <t>Vimpex Bells</t>
  </si>
  <si>
    <t>Motorised Bells</t>
  </si>
  <si>
    <t>CBE6-RS-024-EN</t>
  </si>
  <si>
    <t>CBE6-RD-024-EN</t>
  </si>
  <si>
    <t>CBE6-RW-024-EN</t>
  </si>
  <si>
    <t>Vimpex Combined Sounder/Beacons</t>
  </si>
  <si>
    <t>Banshee Excel Lite  Low Current Sounder/LED Visual Indicators</t>
  </si>
  <si>
    <t>VS-BELB-R-RL-S</t>
  </si>
  <si>
    <t>VS-BELB-R-RL-D</t>
  </si>
  <si>
    <t>VS-BELB-W-RL-S</t>
  </si>
  <si>
    <t>Banshee Excel Lite Sounder/Xenon Visual Indicators</t>
  </si>
  <si>
    <t>VS-BEXB-R-RL-S</t>
  </si>
  <si>
    <t>VS-BEXB-R-RL-D</t>
  </si>
  <si>
    <t>VS-BEXB-W-RL-D</t>
  </si>
  <si>
    <t>Vimpex FireCryer Voice Sounders</t>
  </si>
  <si>
    <t>VS-FC3-A-R-0-S</t>
  </si>
  <si>
    <t>VS-FC3-A-R-R-S</t>
  </si>
  <si>
    <t>VS-FC3-A-R-R-D</t>
  </si>
  <si>
    <t>VS-FC3-C-W</t>
  </si>
  <si>
    <t>MARINE SYSTEMS</t>
  </si>
  <si>
    <t>Marine Fire System Devices</t>
  </si>
  <si>
    <t>ORB-OP-42001-MAR</t>
  </si>
  <si>
    <t>ORB-OH-43001-MAR</t>
  </si>
  <si>
    <t>ORB-HT-41001-MAR</t>
  </si>
  <si>
    <t>ORB-HT-41004-MAR</t>
  </si>
  <si>
    <t>ORB-HT-41006-MAR</t>
  </si>
  <si>
    <t>ORB-MB-00001-MAR</t>
  </si>
  <si>
    <t>WCP1A-R-470-R</t>
  </si>
  <si>
    <t>CC-510-137</t>
  </si>
  <si>
    <t>CC-510-138</t>
  </si>
  <si>
    <t>CC-511-144</t>
  </si>
  <si>
    <t>CC-511-145</t>
  </si>
  <si>
    <t>AUTOMATIC OPENING VENT CONTROL</t>
  </si>
  <si>
    <t>Multi Zone AOV Control Panels</t>
  </si>
  <si>
    <t>Smoke Vent Switches</t>
  </si>
  <si>
    <t>Smoke Vent Manual Call Points (470 Ohm)</t>
  </si>
  <si>
    <t>MCP1A-Y-AOV</t>
  </si>
  <si>
    <t>MCP1A-A-AOV</t>
  </si>
  <si>
    <t>Smoke Vent Firemans Switch (3 Position, OPEN - AUTO - CLOSE)</t>
  </si>
  <si>
    <t>WAK30S-AOV</t>
  </si>
  <si>
    <t>Smoke Vent Rocker Switch (3 Position, OPEN - AUTO - CLOSE)</t>
  </si>
  <si>
    <t>WY9203-AOV</t>
  </si>
  <si>
    <t>WA9203-AOV</t>
  </si>
  <si>
    <t>Smoke Vent Accessories</t>
  </si>
  <si>
    <t>Smoke Vent Rain Sensor &amp; PIR</t>
  </si>
  <si>
    <t>GZ140226</t>
  </si>
  <si>
    <t>Window Actuators</t>
  </si>
  <si>
    <t>GEZE Chain Drive Slimchain</t>
  </si>
  <si>
    <t>GZ147030</t>
  </si>
  <si>
    <t>GZ147035</t>
  </si>
  <si>
    <t>GZ147040</t>
  </si>
  <si>
    <t>GZ147045</t>
  </si>
  <si>
    <t>GZ147062</t>
  </si>
  <si>
    <t>GZ147060</t>
  </si>
  <si>
    <t>GEZE Chain Drive Powerchain</t>
  </si>
  <si>
    <t>GZ147080</t>
  </si>
  <si>
    <t>GZ147090</t>
  </si>
  <si>
    <t>GZ147112</t>
  </si>
  <si>
    <t>GZ147110</t>
  </si>
  <si>
    <t>GEZE Spindle Drive</t>
  </si>
  <si>
    <t>GZ146661</t>
  </si>
  <si>
    <t>GZ146664</t>
  </si>
  <si>
    <t>GZ146670</t>
  </si>
  <si>
    <t>GZ146673</t>
  </si>
  <si>
    <t>GZ116112</t>
  </si>
  <si>
    <t>GEZE Retractable Arm Drive</t>
  </si>
  <si>
    <t>GZ130059</t>
  </si>
  <si>
    <t>GZ130057</t>
  </si>
  <si>
    <t>GZ130151</t>
  </si>
  <si>
    <t>GZ130153</t>
  </si>
  <si>
    <t>GZ130154</t>
  </si>
  <si>
    <t>GZ130155</t>
  </si>
  <si>
    <t>DOOR CONTROL</t>
  </si>
  <si>
    <t>Magnetic Door Retainers</t>
  </si>
  <si>
    <t xml:space="preserve">‘Type 87’ Wall Mounted </t>
  </si>
  <si>
    <t>DR24-T87-200</t>
  </si>
  <si>
    <t>DR24-T87-500</t>
  </si>
  <si>
    <t>DR230-T87-200</t>
  </si>
  <si>
    <t xml:space="preserve">‘Type 59’ Wall Mounted </t>
  </si>
  <si>
    <t>DR24-T59-200</t>
  </si>
  <si>
    <t>DR230-T59-200</t>
  </si>
  <si>
    <t>Door Retainer Accessories</t>
  </si>
  <si>
    <t>DR-FB2</t>
  </si>
  <si>
    <t>DR-CAP</t>
  </si>
  <si>
    <t>DR-CAP-O</t>
  </si>
  <si>
    <t>DR-CAP-CHAIN</t>
  </si>
  <si>
    <t>DR-CAP-O-CHAIN</t>
  </si>
  <si>
    <t>DRC-P</t>
  </si>
  <si>
    <t>DRC-P-1</t>
  </si>
  <si>
    <t>DRC-P-2</t>
  </si>
  <si>
    <t xml:space="preserve">‘Type 84’ Floor Mounted </t>
  </si>
  <si>
    <t>DR24-T84-200</t>
  </si>
  <si>
    <t>DR24-T84-500</t>
  </si>
  <si>
    <t>Decorative Door Retainers</t>
  </si>
  <si>
    <t>DR24-T59-CHROME</t>
  </si>
  <si>
    <t>DR24-T59-BRASS</t>
  </si>
  <si>
    <t>DR24-T59-STAINLESS</t>
  </si>
  <si>
    <t>DR230-T59-CHROME</t>
  </si>
  <si>
    <t>DR230-T59-BRASS</t>
  </si>
  <si>
    <t>DR230-T59-STAINLESS</t>
  </si>
  <si>
    <t>DR-SL-59-C</t>
  </si>
  <si>
    <t>DR-SL-59-B</t>
  </si>
  <si>
    <t>DR-SL-59-S</t>
  </si>
  <si>
    <t>Heavy Duty Door Retainers</t>
  </si>
  <si>
    <t xml:space="preserve">‘Universal’ Heavy Duty Door Retainers </t>
  </si>
  <si>
    <t>DR24-T79-05200</t>
  </si>
  <si>
    <t>DR24-T79-05300</t>
  </si>
  <si>
    <t>DR24-T79-06200</t>
  </si>
  <si>
    <t>DR24-T79-06300</t>
  </si>
  <si>
    <t>Agrippa Wireless Door Control</t>
  </si>
  <si>
    <t>DR-AGRIPPA</t>
  </si>
  <si>
    <t>DR-AG-FB</t>
  </si>
  <si>
    <t>DC-AGRIPPA</t>
  </si>
  <si>
    <t>VPA-AGRIPPA</t>
  </si>
  <si>
    <t>Salamander Wireless Door Control</t>
  </si>
  <si>
    <t>Salamander Radio Door Control Products</t>
  </si>
  <si>
    <t>SAL-CP-0012</t>
  </si>
  <si>
    <t>SAL-DC-0050</t>
  </si>
  <si>
    <t>SAL-DC-0051</t>
  </si>
  <si>
    <t>SAL-DR-0013</t>
  </si>
  <si>
    <t>SAL-EB-S001</t>
  </si>
  <si>
    <t>SAL-EB-S002</t>
  </si>
  <si>
    <t>SAL-EB-S003</t>
  </si>
  <si>
    <t>SAL-FB-S001</t>
  </si>
  <si>
    <t>SAL-SB-0014</t>
  </si>
  <si>
    <t>SAL-ZS-0040</t>
  </si>
  <si>
    <t>Door Closer/Hold Open Units</t>
  </si>
  <si>
    <t>Arrow 600 Series - Universal Electro Magnetic Door Closer</t>
  </si>
  <si>
    <t>AR623EM-S-S</t>
  </si>
  <si>
    <t>AR624EM-S-S</t>
  </si>
  <si>
    <t>AR624EM-S-B</t>
  </si>
  <si>
    <t>Arrow BM3SE - Electro Magnetic Slide Arm Door Closer</t>
  </si>
  <si>
    <t>BM3SEHO-SIL</t>
  </si>
  <si>
    <t>BM3SESF-SIL</t>
  </si>
  <si>
    <t>BM3SEHO-SSS</t>
  </si>
  <si>
    <t>BM3SESF-SSS</t>
  </si>
  <si>
    <t>Arrow 325 - Universal Door Closer</t>
  </si>
  <si>
    <t>AR325-S-S</t>
  </si>
  <si>
    <t>Arrow BM3S - Fixed Power 3 Slide Arm Door Closer</t>
  </si>
  <si>
    <t>BM3S-SIL</t>
  </si>
  <si>
    <t>BM3S-SSS</t>
  </si>
  <si>
    <t>Arrow C24V - Concealed Cam Door Closer</t>
  </si>
  <si>
    <t>C24V-SIL</t>
  </si>
  <si>
    <t>Arrow FS14V - Floor Spring Door Closer</t>
  </si>
  <si>
    <t>FS14VSANHO-SSS</t>
  </si>
  <si>
    <t>FS14VDANHO-SSS</t>
  </si>
  <si>
    <t>FS14VSAHO-SSS</t>
  </si>
  <si>
    <t>FS14VDAHO-SSS</t>
  </si>
  <si>
    <t>Geze TS4000E - Universal Electro Magnetic Door Closer</t>
  </si>
  <si>
    <t>TS4000E</t>
  </si>
  <si>
    <t>TS4000EFS</t>
  </si>
  <si>
    <t xml:space="preserve">‘Briton 996’ Dual Function Fitting </t>
  </si>
  <si>
    <t>B996-F1</t>
  </si>
  <si>
    <t>B996-F66</t>
  </si>
  <si>
    <t>Exidor 9870 - Universal Electro Magnetic Door Closer</t>
  </si>
  <si>
    <t>EX9870R-SV</t>
  </si>
  <si>
    <t>EX9870R-SS</t>
  </si>
  <si>
    <t>EX9870S-SV</t>
  </si>
  <si>
    <t>EX9870S-SS</t>
  </si>
  <si>
    <t>Guardian 9880 - Care Home Residents Door Closer With Anti Slam Feature</t>
  </si>
  <si>
    <t>EX9880R-SV</t>
  </si>
  <si>
    <t>EX9880R-SS</t>
  </si>
  <si>
    <t>EX9880S-SV</t>
  </si>
  <si>
    <t>EX9880S-SS</t>
  </si>
  <si>
    <t>Freedor Smartsound Wireless Overhead Door Closer</t>
  </si>
  <si>
    <t>FD2002</t>
  </si>
  <si>
    <t>Dorgard Wireless Door Holders</t>
  </si>
  <si>
    <t>Dorgard SmartSound  Wire Free Door Holder</t>
  </si>
  <si>
    <t>DORGARD-SS-B</t>
  </si>
  <si>
    <t>DORGARD-SS-W</t>
  </si>
  <si>
    <t>Dorgard Wire Free Door Holder</t>
  </si>
  <si>
    <t>DORGARD-BLK</t>
  </si>
  <si>
    <t>DORGARD-RED</t>
  </si>
  <si>
    <t>DORGARD-WHT</t>
  </si>
  <si>
    <t>Magnetic Door Locks</t>
  </si>
  <si>
    <t xml:space="preserve">Mini Series Electro Magnetic Lock </t>
  </si>
  <si>
    <t>ML600</t>
  </si>
  <si>
    <t>ML600D</t>
  </si>
  <si>
    <t>BK600L</t>
  </si>
  <si>
    <t>BK600ZL</t>
  </si>
  <si>
    <t xml:space="preserve">Standard Series Electro Magnetic Lock </t>
  </si>
  <si>
    <t>ML1200</t>
  </si>
  <si>
    <t>ML1200DM</t>
  </si>
  <si>
    <t>BK1200L</t>
  </si>
  <si>
    <t>BK1200ZL</t>
  </si>
  <si>
    <t>Power Supplies</t>
  </si>
  <si>
    <t>Power Supplies, 24vdc</t>
  </si>
  <si>
    <t>Emergency Door Release</t>
  </si>
  <si>
    <t>Door Release Manual Call Points &amp; Switches</t>
  </si>
  <si>
    <t>WCP4A-G</t>
  </si>
  <si>
    <t>PROTECTIVE COVERS &amp; CAGES</t>
  </si>
  <si>
    <t>Protective Steel Cages</t>
  </si>
  <si>
    <t>Cages For Detectors</t>
  </si>
  <si>
    <t>Cages For Electronic Sounders, Beacons &amp; Bells</t>
  </si>
  <si>
    <t>STI9615</t>
  </si>
  <si>
    <t>Cages For Emergency Lights</t>
  </si>
  <si>
    <t>STI9644</t>
  </si>
  <si>
    <t>STI9648</t>
  </si>
  <si>
    <t>Cages For Beam Detectors</t>
  </si>
  <si>
    <t>STI9841</t>
  </si>
  <si>
    <t>STI9840</t>
  </si>
  <si>
    <t>Polycarbonate Covers</t>
  </si>
  <si>
    <t>Thermostat Protective Covers</t>
  </si>
  <si>
    <t>STI9102</t>
  </si>
  <si>
    <t>STI9105</t>
  </si>
  <si>
    <t>STI9110</t>
  </si>
  <si>
    <t>Stopper Alarms</t>
  </si>
  <si>
    <t>STI6400</t>
  </si>
  <si>
    <t>STI6200</t>
  </si>
  <si>
    <t>SELF CONTAINED EMERGENCY LIGHTING</t>
  </si>
  <si>
    <t>LED EMERGENCY BULKHEAD</t>
  </si>
  <si>
    <t>SELF TEST LED EMERGENCY BULKHEAD</t>
  </si>
  <si>
    <t>B4L-LED-M3</t>
  </si>
  <si>
    <t>B1L-LG</t>
  </si>
  <si>
    <t>EMERGENCY EXIT BOX</t>
  </si>
  <si>
    <t>ELEBD-LGLR</t>
  </si>
  <si>
    <t>SLIMLINE LED EMERGENCY EXIT BOX</t>
  </si>
  <si>
    <t>ELEBS-LED-M3</t>
  </si>
  <si>
    <t>LED EMERGENCY HANGING EXIT SIGN</t>
  </si>
  <si>
    <t>BE10-LED-M3-W</t>
  </si>
  <si>
    <t>BE10-LED-M3-C</t>
  </si>
  <si>
    <t>FULLY RECESSED EMERGENCY BLADE EXIT SIGN</t>
  </si>
  <si>
    <t>BE3FR-LED-D-W</t>
  </si>
  <si>
    <t>SURFACE MOUNT OR RECESSED LED EM EXIT SIGN</t>
  </si>
  <si>
    <t>SPECTRUM-M-1W-LED</t>
  </si>
  <si>
    <t>SPECTRUM-R-1W-LED</t>
  </si>
  <si>
    <t>LED EMERGENCY TWINSPOT - IP65</t>
  </si>
  <si>
    <t>ELTS-LED-D</t>
  </si>
  <si>
    <t>INTERNAL LED EMERGENCY TWINSPOT</t>
  </si>
  <si>
    <t>BT3-LED-D</t>
  </si>
  <si>
    <t>EXTERNAL LED CIRCULAR EMERGENCY AMENITY LIGHT</t>
  </si>
  <si>
    <t>EXTERNAL LED SQUARE EMERGENCY AMENITY LIGHT</t>
  </si>
  <si>
    <t>BD5D-LED-M3</t>
  </si>
  <si>
    <t>Hochiki FireScape Lite</t>
  </si>
  <si>
    <t>NFW-SDT-DL2</t>
  </si>
  <si>
    <t>NFW-SDT-DL3</t>
  </si>
  <si>
    <t>NFW-SDT-NF89-C</t>
  </si>
  <si>
    <t>NFW-SDT-NF89-O</t>
  </si>
  <si>
    <t>NFW-SDT-EL20R</t>
  </si>
  <si>
    <t>NFW-SDT-EL20D</t>
  </si>
  <si>
    <t>NFW-SDT-EL20L</t>
  </si>
  <si>
    <t>NFW-SDT-EL20U</t>
  </si>
  <si>
    <t>NFW-SDT-EL40R</t>
  </si>
  <si>
    <t>NFW-SDT-EL40D</t>
  </si>
  <si>
    <t>NFW-SDT-EL40L</t>
  </si>
  <si>
    <t>NFW-SDT-EL40U</t>
  </si>
  <si>
    <t>Description</t>
  </si>
  <si>
    <t>Linian Fire Clip 6-8mm Single - Red (Pack of 100)</t>
  </si>
  <si>
    <t>Linian Fire Clip 6-8mm Double - Red (Pack of 100)</t>
  </si>
  <si>
    <t>Linian Fire Clip 9-11mm Single - Red (Pack of 100)</t>
  </si>
  <si>
    <t>Linian Fire Clip 9-11mm Double - Red (Pack of 100)</t>
  </si>
  <si>
    <t>Linian Fire Clip 6-8mm Single - White (Pack of 100)</t>
  </si>
  <si>
    <t>Linian Fire Clip 6-8mm Double - White (Pack of 100)</t>
  </si>
  <si>
    <t>Linian Fire Clip 9-11mm Single - White (Pack of 100)</t>
  </si>
  <si>
    <t>Linian Fire Clip 9-11mm Double - White (Pack of 100)</t>
  </si>
  <si>
    <t>FDS303 IR3 Flame Detector Copper Free Aluminium Red</t>
  </si>
  <si>
    <t>IR3, 316 SS, 2x3/4” NPT, FM, ATEX, IECEx, SIL 2, EN54-10</t>
  </si>
  <si>
    <t>IR3, Aluminium, 2x3/4 NPT, FM, ATEX, IECEx, SIL 2, EN54-10</t>
  </si>
  <si>
    <t>IR3, 316 SS, 2xM25, FM, ATEX, IECEx, SIL 2, EN54-10, FM3260</t>
  </si>
  <si>
    <t>iVFD, Aluminium, 2xM25, FM, ATEX, IECEx, SIL 2, EN54-10</t>
  </si>
  <si>
    <t>iVFD, Aluminium, 2x3/4”NPT, FM, ATEX, IECEx, SIL 2, EN54-10</t>
  </si>
  <si>
    <t>Detector Sealing Kit - Metric (Gland Seals and O Ring Set)</t>
  </si>
  <si>
    <t>iVFD, Aluminium, 2xM25, FM, ATEX, IECEx, FM3260</t>
  </si>
  <si>
    <t>iVFD, Aluminium, 2x3/4”NPT, FM, ATEX, IECEx, FM3260</t>
  </si>
  <si>
    <t>Flame Simulator Charger (Spare)</t>
  </si>
  <si>
    <t>FS301 Flame Simulator</t>
  </si>
  <si>
    <t>Red Address Card (7 Bit) For Xpander</t>
  </si>
  <si>
    <t>White Address Card (7 Bit) For Xpander</t>
  </si>
  <si>
    <t>FDS Series Sunshield</t>
  </si>
  <si>
    <t>NiCd 3*1.6Ah Htemp SubCcell Leads &amp; Molex Plug Sty4</t>
  </si>
  <si>
    <t>Expander Box 1- 4 Loop  for 41CPE118 with PSU (1 Loop Includ</t>
  </si>
  <si>
    <t>LogiFire Panel 1-2 Loops (1 Loop Included)</t>
  </si>
  <si>
    <t>LogiFire Panel 1-4 Loops (1 Loop Included)</t>
  </si>
  <si>
    <t>Repeater Panel For LogiFire</t>
  </si>
  <si>
    <t>Network card RS485 For Atena &amp; LogiFire</t>
  </si>
  <si>
    <t>1 Loop Expansion Card For ATENA Easy &amp; LogiFire Easy</t>
  </si>
  <si>
    <t>1 Loop Expansion Card For LogiFire  41CPE118</t>
  </si>
  <si>
    <t>Module 2 Inputs + 2 Relays With Isolator (Big Box)</t>
  </si>
  <si>
    <t>Desk Mount Kit For 41CPR100</t>
  </si>
  <si>
    <t>Flush Mounting Kit For 41CPR100</t>
  </si>
  <si>
    <t>Addressable Manual Call Point With Isolator</t>
  </si>
  <si>
    <t>Standard Addressable Base</t>
  </si>
  <si>
    <t>Addressable Heat Detector With Isolator</t>
  </si>
  <si>
    <t>Addressable Optical Smoke Detector With Isolator</t>
  </si>
  <si>
    <t>Addressable Multisensor Detector With Isolator</t>
  </si>
  <si>
    <t>Loop Powered Sounder Base</t>
  </si>
  <si>
    <t>Loop Powered Wall Sounder</t>
  </si>
  <si>
    <t>41SCB101</t>
  </si>
  <si>
    <t>ADDRESSABLE SOUNDER/BEACON BASE EN54/3</t>
  </si>
  <si>
    <t>Loop Powered Sounder/Beacon VAD EN54-23</t>
  </si>
  <si>
    <t>Programming Device For Addressable Devices</t>
  </si>
  <si>
    <t>Pack of 10 Spare Keys For Apollo MCP</t>
  </si>
  <si>
    <t>Hinged Cover For Apollo Call Points</t>
  </si>
  <si>
    <t>Detector Base Series 65</t>
  </si>
  <si>
    <t>Detector Base With Diode Series 65</t>
  </si>
  <si>
    <t>Surface Mounting Conduit Box For Apollo Bases</t>
  </si>
  <si>
    <t>Detector Base For Twin Wire System Series 65</t>
  </si>
  <si>
    <t>Analogue Detector Base XP95/Discovery</t>
  </si>
  <si>
    <t>Base For Short Circuit Isolator XP95</t>
  </si>
  <si>
    <t>Intrinsically Safe XP95 Detector Base</t>
  </si>
  <si>
    <t>Deckhead Mounting Box For Apollo Detector Bases</t>
  </si>
  <si>
    <t>Deckhead Mounting Box Accessory Kit</t>
  </si>
  <si>
    <t>AlarmSense Base</t>
  </si>
  <si>
    <t>Detector Base With Relay Series 65</t>
  </si>
  <si>
    <t>Ancillary Loop Sounder XP95</t>
  </si>
  <si>
    <t>Integrated Base Sounder With Isolator XP95</t>
  </si>
  <si>
    <t>Integrated Base Sounder XP95</t>
  </si>
  <si>
    <t>Analogue Detector Base With Short Circuit Isolator XP95</t>
  </si>
  <si>
    <t>White Blanking Cover For 45681-277/278 Base Sounders</t>
  </si>
  <si>
    <t>Red Blanking Cover For 45681-277/278 Base Sounders</t>
  </si>
  <si>
    <t>Locking White Cap For AlarmSense Sounder Base</t>
  </si>
  <si>
    <t>Ceiling Tile Mounting Box For Apollo Detectors</t>
  </si>
  <si>
    <t>Ceiling Tile Mounting Box For Sounders</t>
  </si>
  <si>
    <t>Sounder Beacon Base With Isolator XP95</t>
  </si>
  <si>
    <t>Sounder Beacon Base XP95</t>
  </si>
  <si>
    <t>Beacon Base With Isolator XP95</t>
  </si>
  <si>
    <t>Sounder Beacon Base With Isolator Discovery</t>
  </si>
  <si>
    <t>12v Relay Base Series 65</t>
  </si>
  <si>
    <t>AlarmSense Sounder Beacon Base</t>
  </si>
  <si>
    <t>AlarmSense Sounder Base</t>
  </si>
  <si>
    <t>Integrated Sounder/VAD Base With Isolator, Cat O, DISCOVERY</t>
  </si>
  <si>
    <t>Sounder Base With Isolator Discovery</t>
  </si>
  <si>
    <t>Integrated Sounder/VAD Base With Isolator, Cat O, XP95</t>
  </si>
  <si>
    <t>Integrated VAD Base With Isolator, Cat O, XP95</t>
  </si>
  <si>
    <t>Xpert Address Cards (Pack of 25)</t>
  </si>
  <si>
    <t>Beam Detector 5-50m With Reflector</t>
  </si>
  <si>
    <t>Beam Detector 50-100m With Reflector</t>
  </si>
  <si>
    <t>Remote Indicator</t>
  </si>
  <si>
    <t>Apollo 300 - 705mm Duct Sampling Tube</t>
  </si>
  <si>
    <t>Apollo 750 - 1500mm Duct Sampling Tube</t>
  </si>
  <si>
    <t>Duct Probe Kit c/w Series 65 Detector Base</t>
  </si>
  <si>
    <t>Duct Probe Kit c/w XP95 Detector Base</t>
  </si>
  <si>
    <t>Duct Probe Kit c/w Orbis Time Saver Detector Base</t>
  </si>
  <si>
    <t>MiniDisc Remote LED Indicator</t>
  </si>
  <si>
    <t>Intelligent Open Area Sounder With Isolator Red XP95</t>
  </si>
  <si>
    <t>Intelligent Open Area Sounder Beacon With Isolator Red XP95</t>
  </si>
  <si>
    <t>Intelligent Open Area Beacon With Isolator Red XP95</t>
  </si>
  <si>
    <t>AlarmSense Open Area Sounder Beacon Red</t>
  </si>
  <si>
    <t>AlarmSense Open Area Sounder Red</t>
  </si>
  <si>
    <t>Intelligent Base Mounted UV Flame Detector XP95</t>
  </si>
  <si>
    <t>Intelligent Base Mounted IR3 Flame Detector XP95</t>
  </si>
  <si>
    <t>Base Mounted UV Flame Detector Series 65</t>
  </si>
  <si>
    <t>A1R Combined Heat Detector Series 65</t>
  </si>
  <si>
    <t>BR Combined Heat Detector Series 65</t>
  </si>
  <si>
    <t>CR Combined Heat Detector Series 65</t>
  </si>
  <si>
    <t>CS Fixed Temperature Heat Detector Series 65</t>
  </si>
  <si>
    <t>DIN Rail Sounder Control Interface (5 amp) XP95</t>
  </si>
  <si>
    <t>AlarmSense A1R Heat Detector</t>
  </si>
  <si>
    <t>AlarmSense CS Heat Detector</t>
  </si>
  <si>
    <t>Loop Powered Open Area Sounder Weatherproof Red XP95</t>
  </si>
  <si>
    <t>Loop Powered Open Area Sounder Red XP95</t>
  </si>
  <si>
    <t>Loop Powered Open Area Sounder Beacon With Isolator Red</t>
  </si>
  <si>
    <t>Loop Powered Open Area Sounder Beacon Weatherproof Red XP95</t>
  </si>
  <si>
    <t>Loop Powered Open Area Sndr Beacon W/proof Red XP95 Isolator</t>
  </si>
  <si>
    <t>Optical Smoke Detector Series 65</t>
  </si>
  <si>
    <t>AlarmSense Optical Smoke Detector</t>
  </si>
  <si>
    <t>AlarmSense Integrating Optical Smoke Detector</t>
  </si>
  <si>
    <t>AlarmSense Optical Smoke Detector &amp; Sounder Base</t>
  </si>
  <si>
    <t>AlarmSense Integrating Optical Smoke Detector &amp; Sounder Base</t>
  </si>
  <si>
    <t>Analogue Heat Sensor XP95</t>
  </si>
  <si>
    <t>Analogue High Temperature Heat Sensor XP95</t>
  </si>
  <si>
    <t>Analogue I.S. Heat Detector XP95</t>
  </si>
  <si>
    <t>Analogue Optical Smoke Detector XP95</t>
  </si>
  <si>
    <t>Analogue I.S. Optical Smoke Detector XP95</t>
  </si>
  <si>
    <t>Short Circuit Isolator XP95</t>
  </si>
  <si>
    <t>Loop Powered VAD Cat W Red Body White Flash W-2.4-6 XP95</t>
  </si>
  <si>
    <t>Loop Powered VAD Cat W White Body White Flash W-2.4-6 XP95</t>
  </si>
  <si>
    <t>Mini Switch Monitor Interface XP95</t>
  </si>
  <si>
    <t>DIN Rail Zone Monitor Interface With Isolator XP95</t>
  </si>
  <si>
    <t>AlarmSense Alarm Relay</t>
  </si>
  <si>
    <t>Zone Monitor Interface With Isolator XP95</t>
  </si>
  <si>
    <t>Sounder Control Interface With Isolator XP95</t>
  </si>
  <si>
    <t>Loop Powered Beacon Red XP95</t>
  </si>
  <si>
    <t>Analogue Multisensor XP95</t>
  </si>
  <si>
    <t>AlarmSense Manual Call Point</t>
  </si>
  <si>
    <t>Discovery Open Area Sounder Beacon Red</t>
  </si>
  <si>
    <t>Analogue CO Detector DISCOVERY</t>
  </si>
  <si>
    <t>Analogue Heat Sensor DISCOVERY</t>
  </si>
  <si>
    <t>Analogue Optical Smoke Detector DISCOVERY</t>
  </si>
  <si>
    <t>Analogue Multisensor DISCOVERY</t>
  </si>
  <si>
    <t>Analogue Call Point With Isolator Red Waterproof DISCOVERY</t>
  </si>
  <si>
    <t>Argus Addressable Smoke Detector Optical Altair</t>
  </si>
  <si>
    <t>Argus Addressable Multi-Sensor Altair</t>
  </si>
  <si>
    <t>Argus Addressable Heat Detector Altair</t>
  </si>
  <si>
    <t>A4 Document Box</t>
  </si>
  <si>
    <t>Syncro AS Single Loop - Apollo Protocol c/w Enable Keyswitch</t>
  </si>
  <si>
    <t>Syncro AS Single Loop - Apollo Protocol</t>
  </si>
  <si>
    <t>Askari Compact Sounder Red</t>
  </si>
  <si>
    <t>Askari Compact Sounder White</t>
  </si>
  <si>
    <t>Red Surface Box For Askari Compact</t>
  </si>
  <si>
    <t>White Surface Box For Askari Compact</t>
  </si>
  <si>
    <t>Analogue Heat Sensor Waterproof IP67 ESP</t>
  </si>
  <si>
    <t>Analogue Multi Sensor ESP</t>
  </si>
  <si>
    <t>Analogue Multi Sensor ESP Black</t>
  </si>
  <si>
    <t>Pipe Fitting, ABS Cement 250ml Tin</t>
  </si>
  <si>
    <t>Mains Supression Filter</t>
  </si>
  <si>
    <t>6v-12v SLA Battery Tester</t>
  </si>
  <si>
    <t>XFP Network Communication Card For 32 Zone Panels</t>
  </si>
  <si>
    <t>Argus Intelligent Waterproof Resettable Call Point</t>
  </si>
  <si>
    <t>200m2 Fitness Club Hearing Loop Kit - Levalier Radio Mic</t>
  </si>
  <si>
    <t>200m2 Lecture Room Hearing Loop Kit</t>
  </si>
  <si>
    <t>200m2 Meeting/Seminar Room Hearing Loop Kit</t>
  </si>
  <si>
    <t>200m2 Pro Lecture Room Hearing Loop Kit</t>
  </si>
  <si>
    <t>200m2 TV/Music Lounge Hearing Loop Kit</t>
  </si>
  <si>
    <t>200m2 Place of Worship Hearing Loop Kit - Lectern Mic</t>
  </si>
  <si>
    <t>200m2 Place of Worship Hearing Loop Kit - Levalier Radio Mic</t>
  </si>
  <si>
    <t>Argus Addressable Slave Base Sounder Altair</t>
  </si>
  <si>
    <t>Argus Addressable Slave Base Sounder/Beacon Altair</t>
  </si>
  <si>
    <t>Argus Protective Call Point Cover</t>
  </si>
  <si>
    <t>Argus Intelligent Resettable Call Point</t>
  </si>
  <si>
    <t>Analogue Smoke Detector Optical ESP</t>
  </si>
  <si>
    <t>Analogue Smoke Detector Optical ESP Black</t>
  </si>
  <si>
    <t>Argus Addressable Detector Programmer</t>
  </si>
  <si>
    <t>AlarmSense 2 Zone Control Panel</t>
  </si>
  <si>
    <t>AlarmSense 4 Zone Control Panel</t>
  </si>
  <si>
    <t>PDA Range Desktop Mic</t>
  </si>
  <si>
    <t>PDA Range Desktop Mic (Push to Talk)</t>
  </si>
  <si>
    <t>PDA Range Desktop Mic (Short Stemmed Version)</t>
  </si>
  <si>
    <t>PDA Range Lectern Mic</t>
  </si>
  <si>
    <t>PDA Range Lectern Mic (Short Stemmed Version)</t>
  </si>
  <si>
    <t>PDA Range Professional Handheld Mic</t>
  </si>
  <si>
    <t>PDA Range Handheld Radio Mic Kit</t>
  </si>
  <si>
    <t>PDA Range Lavalier Radio Mic Kit</t>
  </si>
  <si>
    <t>PDA Range Tie/Desk Mic</t>
  </si>
  <si>
    <t>PDA Range 3.5mm Mono Jack Plate</t>
  </si>
  <si>
    <t>PDA Range Line Level Audio Plate</t>
  </si>
  <si>
    <t>PDA Range Omni-Directional Plated Mic</t>
  </si>
  <si>
    <t>PDA Range 6.35mm Stereo Jack Plate (Line Level Feeds)</t>
  </si>
  <si>
    <t>PDA Range 6.35mm Stereo Jack Plate</t>
  </si>
  <si>
    <t>PDA Range XLR Line Level Plate</t>
  </si>
  <si>
    <t>PDA Range XLR Mic Level Plate</t>
  </si>
  <si>
    <t>PDA Range XLR Balanced Line O/P Plate</t>
  </si>
  <si>
    <t>Universal Door Closer Variable Power - Silver</t>
  </si>
  <si>
    <t>Universal Door Closer/Hold Open/Freeswing 24v Silver 60Kg</t>
  </si>
  <si>
    <t>Universal Door Closer/Hold Open/Freeswing 24v Brass 80Kg</t>
  </si>
  <si>
    <t>Universal Door Closer/Hold Open/Freeswing 24v Silver 80Kg</t>
  </si>
  <si>
    <t>Stratos-HSSD Detector + Internal Command</t>
  </si>
  <si>
    <t>Stratos-HSSD Std Detector</t>
  </si>
  <si>
    <t>Stratos-Micra25 Detector Assembly</t>
  </si>
  <si>
    <t>Stratos-Micra100 Detector Assembly</t>
  </si>
  <si>
    <t>Stratos-HSSD Replacement Filter</t>
  </si>
  <si>
    <t>Std Stratos-HSSD Detector</t>
  </si>
  <si>
    <t>Std Stratos-HSSD + Command Module</t>
  </si>
  <si>
    <t>Stratos-Micra Replacement Filter</t>
  </si>
  <si>
    <t>Stratos-Micra25  + Input Relay Card</t>
  </si>
  <si>
    <t>Stratos-Micra100 + Input Relay Card</t>
  </si>
  <si>
    <t>AlarmSense PLUS 12 Zone Control Panel</t>
  </si>
  <si>
    <t>AlarmSense PLUS 4 Zone Control Panel</t>
  </si>
  <si>
    <t>AlarmSense PLUS 8 Zone Control Panel</t>
  </si>
  <si>
    <t>AlarmSense PLUS 12 Way Fully Functional/Passive Repeater</t>
  </si>
  <si>
    <t>Analogue Heat Sensor ESP</t>
  </si>
  <si>
    <t>Analogue Heat Sensor ESP Black</t>
  </si>
  <si>
    <t>Legend Kit For Bulkhead Emergency Lights</t>
  </si>
  <si>
    <t>Self Test LED Bulkhead Emergency Light</t>
  </si>
  <si>
    <t>Briton Door Closer / Hold Open Unit  Size 3 Figure 1 Silver</t>
  </si>
  <si>
    <t>Briton Door Closer / Hold Open Unit Size 3 Figure 66 Silver</t>
  </si>
  <si>
    <t>Battery Cabinet For Up To 18Ah Batteries</t>
  </si>
  <si>
    <t>Battery Cabinet For Up To 65Ah Batteries</t>
  </si>
  <si>
    <t>FIRERAY Obscuration Test Filter</t>
  </si>
  <si>
    <t>Fireray One Reflective Long Range Kit - 120m</t>
  </si>
  <si>
    <t>Reflective Prism For FIRERAY Beam Detector</t>
  </si>
  <si>
    <t>FIRERAY 3000 Beam Detector Set 5 - 120M</t>
  </si>
  <si>
    <t>Additional Transmitter &amp; Receiver For Fireray 3000</t>
  </si>
  <si>
    <t>Additional Transmitter &amp; Receiver For Fireray 3000 Exd</t>
  </si>
  <si>
    <t>FIRERAY 3000 Exd Explosion Proof Beam Detector Set</t>
  </si>
  <si>
    <t>FIRERAY 5000 Additional Head With 1 Prism (50m)</t>
  </si>
  <si>
    <t>FIRERAY 5000 Universal Mounting Bracket</t>
  </si>
  <si>
    <t>FIRERAY 5000 4 Prism Plate For Use With Universal Bracket</t>
  </si>
  <si>
    <t>FIRERAY 5000 Additional Head With 4 Prisms (100m)</t>
  </si>
  <si>
    <t>FIRERAY 5000 Self Aligning Beam Detector Set 1 Prism (50m)</t>
  </si>
  <si>
    <t>FIRERAY 5000 Self Aligning Beam Detector Set 4 Prisms (100m)</t>
  </si>
  <si>
    <t>Fireray One Beam Detector Set - 50m</t>
  </si>
  <si>
    <t>BE10 LED Hanging Exit Sign, Arrow Down, Chrome</t>
  </si>
  <si>
    <t>BE10 LED Hanging Exit Sign, Arrow Down, White</t>
  </si>
  <si>
    <t>Fully Recessed Exit Blade, LED,White, Arrow Down</t>
  </si>
  <si>
    <t>Exd Break Glass Call Point</t>
  </si>
  <si>
    <t>Exd Push Button Call Point</t>
  </si>
  <si>
    <t>Exd Omnidirectional Horn &amp; Strobe, Red, Red Lens</t>
  </si>
  <si>
    <t>Explosion Proof Alarm Horn Sounder, 24V dc.</t>
  </si>
  <si>
    <t>24V BS5446-3 Vibrating Pillow Pad</t>
  </si>
  <si>
    <t>XLR Connector plate for BF320 Vibrating Pillow Pad</t>
  </si>
  <si>
    <t>Blanking Cover For C-TEC Base Sounder VAD - Red</t>
  </si>
  <si>
    <t>Blanking Cover For C-TEC Base Sounder VAD - White</t>
  </si>
  <si>
    <t>Weatherproof Enclosure For Flush EVC Outstations</t>
  </si>
  <si>
    <t>EN54-3/17 103dB Wall Sounder, Red, Deep Base</t>
  </si>
  <si>
    <t>EACIE EN54-3 24v Wall Sndr - Shallow Base Red</t>
  </si>
  <si>
    <t>EACIE EN54-3 24v Wall Sndr - Shallow Base White</t>
  </si>
  <si>
    <t>EN54-3/17 96dB Base Sounder White</t>
  </si>
  <si>
    <t>ActiV Conventional Corridor Base Sounder/VAD O-R-3-2.5-17</t>
  </si>
  <si>
    <t>EN54-3/23/17 W-2.4-8.2 Wall VAD c/w 103dB Sndr, Red, D/Base</t>
  </si>
  <si>
    <t>EN54-3/23/17 W-2.4-8.2 Wall VAD c/w 103dB Sndr, Red, IP65</t>
  </si>
  <si>
    <t>ActiV Conventional Wall Sounder/VAD W-2.75-9 Deep Base</t>
  </si>
  <si>
    <t>ActiV Conventional Wall Sounder/VAD W-2.75-9 IP55</t>
  </si>
  <si>
    <t>ActiV Conventional Wall Sounder/VAD W-2.75-9 Shallow Base</t>
  </si>
  <si>
    <t>EACIE EN54-3 24v Wall Sndr/VID - Shallow Base Red</t>
  </si>
  <si>
    <t>EACIE EN54-3 24v Wall Sndr/VID - Shallow Base White</t>
  </si>
  <si>
    <t>EN54-3/17 91dB Ceiling Sounder, Shallow Base, White</t>
  </si>
  <si>
    <t>EN54-3/23/17 C-3-8 Ceiling VAD c/w 91dB Sndr, S/Base, White</t>
  </si>
  <si>
    <t>EN54-3/23/17 C-3-8 Base VAD c/w 96dB Sndr White/Clear</t>
  </si>
  <si>
    <t>ActiV Conventional Base Sounder/VAD C-3-8.5</t>
  </si>
  <si>
    <t>EN54-3/23/17 C-3-8 Ceiling VAD, Shallow Base, White</t>
  </si>
  <si>
    <t>EN54-23/17 C-3-8 Base VAD, White/Clear</t>
  </si>
  <si>
    <t>Adjustable L Bracket For ML1200 Range</t>
  </si>
  <si>
    <t>Adjustable Z &amp; L Bracket For ML1200 Range</t>
  </si>
  <si>
    <t>Adjustable L Bracket For ML600 Range</t>
  </si>
  <si>
    <t>Adjustable Z &amp; L Bracket For ML600 Range</t>
  </si>
  <si>
    <t>Slide Arm Door Closer Silver</t>
  </si>
  <si>
    <t>Slide Arm Door Closer Satin Stainless Steel</t>
  </si>
  <si>
    <t>Slide Arm EM Door Closer Hold Open Silver</t>
  </si>
  <si>
    <t>Slide Arm EM Door Closer Hold Open Satin Stainless Steel</t>
  </si>
  <si>
    <t>SIide Arm EM Door Closer Swing Free Silver</t>
  </si>
  <si>
    <t>Slide Arm EM Door Closer Swing Free Satin Stainless Steel</t>
  </si>
  <si>
    <t>Boxed Relay, Fused, 24vdc 8A Double Pole, Red</t>
  </si>
  <si>
    <t>Boxed Relay With Isolate Key Switch, 24vdc 8A D/Pole, Red</t>
  </si>
  <si>
    <t>Lockdown Alert Alarm Pulsing Relay</t>
  </si>
  <si>
    <t>Multi Purpose Isolateable Timer / Pulsing Relay Unit</t>
  </si>
  <si>
    <t>Internal LED Twin Spot Emergency Light 3hr Non Maintained</t>
  </si>
  <si>
    <t>Concealed Cam Door Closer Silver</t>
  </si>
  <si>
    <t>EACIE 1 Way Flat Interface - Double Gang</t>
  </si>
  <si>
    <t>EACIE 4 Way Flat Interface No PSU Extendable to 8</t>
  </si>
  <si>
    <t>EACIE 4 Way Flat Interface c/w PSU Extendable to 8</t>
  </si>
  <si>
    <t>ClamBell 24 V 6” Deep Base - Red</t>
  </si>
  <si>
    <t>ClamBell 24 V 6” Shallow Base - Red</t>
  </si>
  <si>
    <t>Weatherproof ClamBell 24 V 6” Red</t>
  </si>
  <si>
    <t>Verso Platform/Base Sounder, 32 Tone, White</t>
  </si>
  <si>
    <t>VTG Wall Sounder, Red, Deep Base</t>
  </si>
  <si>
    <t>MED Approved VTG Wall Sounder, Red, Shallow Base</t>
  </si>
  <si>
    <t>MED Approved VTG Wall Sounder, Red, Deep Base</t>
  </si>
  <si>
    <t>VTB Sounder/Beacon Red c/w 30 Min Time Out Facility</t>
  </si>
  <si>
    <t>VTB Sounder/Beacon, Red Body, Red Lens, Shallow Base</t>
  </si>
  <si>
    <t>VTB Sounder/Beacon, Red Body, Red Lens, Deep Base</t>
  </si>
  <si>
    <t>MED Approved Sndr/Beacon, Red Body, Red Lens, Shallow Base</t>
  </si>
  <si>
    <t>MED Approved Sndr/Beacon, Red Body, Red Lens, Deep Base</t>
  </si>
  <si>
    <t>Signaline A Clip Including Cable Tie (Pack of 100)</t>
  </si>
  <si>
    <t>Edge Clip 3-8mm c/w Sleeve &amp; Cable Tie (pack of 100)</t>
  </si>
  <si>
    <t>Signaline J Clip Inc Sleeve and Cable Tie (Pack of 100)</t>
  </si>
  <si>
    <t>Signaline Cable P Clip Stainless Steel M6 (Pack of 100)</t>
  </si>
  <si>
    <t>Signaline Water Detection Cable Nylon P Clip (Pack of 100)</t>
  </si>
  <si>
    <t>Signaline Cable T Clip (Pack of 100)</t>
  </si>
  <si>
    <t>Motorised Bell 6" 24vdc Red</t>
  </si>
  <si>
    <t>2 Zone AlarmSense Control Panel</t>
  </si>
  <si>
    <t>2 Zone Fire Control Panel</t>
  </si>
  <si>
    <t>4 Zone AlarmSense Control Panel</t>
  </si>
  <si>
    <t>4 Zone Fire Control Panel</t>
  </si>
  <si>
    <t>8 Zone AlarmSense Control Panel</t>
  </si>
  <si>
    <t>8 Zone Fire Alarm Control Panel</t>
  </si>
  <si>
    <t>CFP 8 Zone Repeater Panel</t>
  </si>
  <si>
    <t>CFP/XFP Network Communication Card</t>
  </si>
  <si>
    <t>CFP Relay Output Card</t>
  </si>
  <si>
    <t>Backbox For CHQ-OEM Modules</t>
  </si>
  <si>
    <t>Loop Powered Ceiling VAD Ivory Case Red LEDs</t>
  </si>
  <si>
    <t>Loop Powered Ceiling VAD White Case Red LEDs</t>
  </si>
  <si>
    <t>Loop Powered Ceiling VAD White Case White LEDs</t>
  </si>
  <si>
    <t>Loop Powered Ceiling VAD Ivory Case White LEDs</t>
  </si>
  <si>
    <t>Dual Input Module With Isolator Din Rail</t>
  </si>
  <si>
    <t>Dual Input Module With Isolator</t>
  </si>
  <si>
    <t>Dual Relay Controller Module With Isolator Din Rail</t>
  </si>
  <si>
    <t>Dual Relay Controller Module With Isolator</t>
  </si>
  <si>
    <t>Dual Sounder Controller Module With Isolator Din Rail</t>
  </si>
  <si>
    <t>Dual Sounder Controller Module With Isolator</t>
  </si>
  <si>
    <t>Mains Relay Controller Module With Isolator Din Rail</t>
  </si>
  <si>
    <t>Mains Relay Controller Module With Isolator</t>
  </si>
  <si>
    <t>Plant Control Module With Isolator Din Rail</t>
  </si>
  <si>
    <t>Plant Control Module With Isolator</t>
  </si>
  <si>
    <t>Powered Output Module</t>
  </si>
  <si>
    <t>Single Input Module</t>
  </si>
  <si>
    <t>Single Output Module</t>
  </si>
  <si>
    <t>CHQ Box Sub Assembly</t>
  </si>
  <si>
    <t>Single Zone Monitor Module With Isolator Din Rail</t>
  </si>
  <si>
    <t>Single Zone Monitor Module With Isolator</t>
  </si>
  <si>
    <t>Loop Powered Wall VAD Red Case Red LEDs</t>
  </si>
  <si>
    <t>Loop Powered Wall VAD Red Case White LEDs</t>
  </si>
  <si>
    <t>Loop Powered Wall VAD White Case Red LEDs</t>
  </si>
  <si>
    <t>Loop Powered Wall VAD White Case White LEDs</t>
  </si>
  <si>
    <t>Weatherproofing Kit For CHQ-WS2</t>
  </si>
  <si>
    <t>Loop Powered Sounder Red Wall Mounted</t>
  </si>
  <si>
    <t>Loop Powered Wall Sounder Beacon Red Case Red LEDs</t>
  </si>
  <si>
    <t>Loop Powered Wall Sounder Beacon Red Case White LEDs</t>
  </si>
  <si>
    <t>Hinged Integral Cover For RP Resettable Call Points</t>
  </si>
  <si>
    <t>Signaline FT-EOL-EN 2 Zone EOL Line with Test Switches A1407</t>
  </si>
  <si>
    <t>Signaline FT-68 Cable Fixed Temp 68 deg C (Per Metre)</t>
  </si>
  <si>
    <t>Signaline FT-88 Cable Fixed Temp 88 deg C (Per Metre)</t>
  </si>
  <si>
    <t>Signaline FT-105 Cable Fixed Temp 105 deg C (Per Metre)</t>
  </si>
  <si>
    <t>Signaline FT-185-R Cable Resistant Nylon Coated (Per Metre)</t>
  </si>
  <si>
    <t>Signaline FT-68-R Cable Resitant Nylon Coated (Per Metre)</t>
  </si>
  <si>
    <t>Signaline FT-105-R Cable Resistant Nylon Coated (Per Metre)</t>
  </si>
  <si>
    <t>Signaline FT-230-X Fixed Temp 230 deg C (Per Metre)</t>
  </si>
  <si>
    <t>Signaline FT-78-EN Non-resettable Linear heat detector 78°C</t>
  </si>
  <si>
    <t>Signaline FT-88-EN Non-Resettable Linear Heat Detector 88°C</t>
  </si>
  <si>
    <t>Signaline LocatorPlus A1391</t>
  </si>
  <si>
    <t>Signaline LocatorPlus-EN Alarm Location and Int Mod A1406</t>
  </si>
  <si>
    <t>Signaline Universal Connector Box</t>
  </si>
  <si>
    <t>Signaline 10m Terminated Non Sensing Cable</t>
  </si>
  <si>
    <t>Signaline Water Interface Box</t>
  </si>
  <si>
    <t>Signaline WDM-KM-2 Signaline WD Monitor c/w EOL Plug</t>
  </si>
  <si>
    <t>Signaline Water Leak Detection Cable 3.75m</t>
  </si>
  <si>
    <t>Signaline Water Leak Detection Cable 7.5m</t>
  </si>
  <si>
    <t>Signaline Water Leak Detection Cable 15m</t>
  </si>
  <si>
    <t>Signaline Water Leak Detection Cable 30m</t>
  </si>
  <si>
    <t>Stainless Steel Cable Ties 4.6mm x 150mm (Pack of 100)</t>
  </si>
  <si>
    <t>Nylon Cable Ties Red 4.8mm x 200mm (Pack of 100)</t>
  </si>
  <si>
    <t>Stainless Steel Cable Ties 4.6mm x 200mm (Pack of 100)</t>
  </si>
  <si>
    <t>Nylon Cable Ties Red 4.8mm x 295mm (Pack of 100)</t>
  </si>
  <si>
    <t>Hinged Perspex Cover For CX Call Points (Pack of 10)</t>
  </si>
  <si>
    <t>Pack of 10 Spare Glasses For CX Call Points</t>
  </si>
  <si>
    <t>Pack of 10 Spare Test / Reset Keys For CX Call Points</t>
  </si>
  <si>
    <t>Connexions 6 Paging Transmitter For F-LInk, Mains</t>
  </si>
  <si>
    <t>Connexions 6 Paging Transmitter For F-LInk, 12vdc</t>
  </si>
  <si>
    <t>Universal Call Point Red With LED 470 &amp; 680 Ohm</t>
  </si>
  <si>
    <t>Universal Call Point Weatherproof Red 470 &amp; 680 Ohm</t>
  </si>
  <si>
    <t>Red Deep Base For Fulleon Sounders</t>
  </si>
  <si>
    <t>White Deep Base For Fulleon Sounders</t>
  </si>
  <si>
    <t>Agrippa Acoustic Digital Door Closer</t>
  </si>
  <si>
    <t>A1R Combined Heat Detector CDX</t>
  </si>
  <si>
    <t>CR Combined Heat Detector CDX</t>
  </si>
  <si>
    <t>Waterproof Heat Detector CDX</t>
  </si>
  <si>
    <t>A1S Fixed Temperature Heat Detector CDX</t>
  </si>
  <si>
    <t>CS Fixed Temperature Heat Detector CDX</t>
  </si>
  <si>
    <t>Domestic Hearing Loop Kit 50m2</t>
  </si>
  <si>
    <t>Dorgard Door Retainer Black</t>
  </si>
  <si>
    <t>Dorgard Door Retainer Red</t>
  </si>
  <si>
    <t>Dorgard SmartSound Black</t>
  </si>
  <si>
    <t>Dorgard SmartSound White</t>
  </si>
  <si>
    <t>Dorgard Door Retainer White</t>
  </si>
  <si>
    <t>Floor Mounting Bracket For Agrippa Door Holder</t>
  </si>
  <si>
    <t>Agrippa Acoustic Magnetic Door Holder</t>
  </si>
  <si>
    <t>Chain Mount Catch Plates (NO CHAIN)</t>
  </si>
  <si>
    <t>Chain Mount Catch Plates (C/W 1 METRE OF CHAIN)</t>
  </si>
  <si>
    <t>Chain Mount Catch Plates With Rubber O Ring (NO CHAIN)</t>
  </si>
  <si>
    <t>Chain Mount Catch Plates With Rubber O Ring (C/W 1M CHAIN)</t>
  </si>
  <si>
    <t>Door Retainer Floor Mounting Bracket</t>
  </si>
  <si>
    <t>Brass Surface Mounting Sleeve For T59 Door Retainers</t>
  </si>
  <si>
    <t>Bright Chrome Surface Mounting Sleeve For T59 Door Retainers</t>
  </si>
  <si>
    <t>Stainless Steel Surface Mounting Sleeve T59 Door Retainers</t>
  </si>
  <si>
    <t>Magnetic Door Retainer T59 230vac 200N White</t>
  </si>
  <si>
    <t>Magnetic Door Retainer T59 230vac 200N Brass</t>
  </si>
  <si>
    <t>Magnetic Door Retainer T59 230vac 200N Chrome</t>
  </si>
  <si>
    <t>Magnetic Door Retainer T59 230vac 200N Stainless Steel</t>
  </si>
  <si>
    <t>Magnetic Door Retainer T87 230vac 200N</t>
  </si>
  <si>
    <t>Magnetic Door Retainer T59 24vdc 200N White</t>
  </si>
  <si>
    <t>Magnetic Door Retainer T59 24vdc 200N Brass</t>
  </si>
  <si>
    <t>Magnetic Door Retainer T59 24vdc 200N Chrome</t>
  </si>
  <si>
    <t>Magnetic Door Retainer T59 24vdc 200N Stainless Steel</t>
  </si>
  <si>
    <t>Universal Magnetic Door Retainer 500N 200mm</t>
  </si>
  <si>
    <t>Universal Magnetic Door Retainer 500N 300mm</t>
  </si>
  <si>
    <t>Universal Magnetic Door Retainer 1000N 200mm</t>
  </si>
  <si>
    <t>Universal Magnetic Door Retainer 1000N 300mm</t>
  </si>
  <si>
    <t>Magnetic Door Retainer Floor Mounted 24vdc 200N</t>
  </si>
  <si>
    <t>Magnetic Door Retainer Floor Mounted 24vdc 500N</t>
  </si>
  <si>
    <t>Magnetic Door Retainer T87 24vdc 200N</t>
  </si>
  <si>
    <t>Magnetic Door Retainer T87 24vdc 500N</t>
  </si>
  <si>
    <t>Old Style Metal Keeper Plate For Geofire Door Retainers</t>
  </si>
  <si>
    <t>Spare Keeper Plate For 200N Geofire Door Retainers</t>
  </si>
  <si>
    <t>Spare Keeper Plate For 500N Geofire Door Retainers</t>
  </si>
  <si>
    <t>EAP 2l Loop, 8 Zone EVAC-ALERT Panel - Chassis Only</t>
  </si>
  <si>
    <t>EACIE 8 Zone Switch / Indicator PCB</t>
  </si>
  <si>
    <t>EACIE Outer Cabinet-Includes Lock &amp; Mounting Bracket</t>
  </si>
  <si>
    <t>EACIE Status PCB</t>
  </si>
  <si>
    <t>ESENTO Eclipse 2 Zone Conventional Control Panel</t>
  </si>
  <si>
    <t>ESENTO Eclipse 4 Zone Conventional Control Panel</t>
  </si>
  <si>
    <t>Sigtel 4 Line EVC Controller c/w Handset &amp; Display</t>
  </si>
  <si>
    <t>Sigtel 8 Line EVC Controller c/w Handset &amp; Display</t>
  </si>
  <si>
    <t>Sigtel 8 Line EVC Controller c/w Display Only</t>
  </si>
  <si>
    <t>Sigtel Network Communication Card</t>
  </si>
  <si>
    <t>Zerio Plus Radio Sounder</t>
  </si>
  <si>
    <t>Zerio Plus Radio Sounder With LED Beacon</t>
  </si>
  <si>
    <t>Zerio Plus Radio Call Point</t>
  </si>
  <si>
    <t>Zerio Plus Radio Heat Detector</t>
  </si>
  <si>
    <t>Zerio Plus Radio Heat Detector With Sounder</t>
  </si>
  <si>
    <t>Battery Assembly For Zerio and Millennium Detectors</t>
  </si>
  <si>
    <t>Battery Assembly For Millennium and Zerio Devices</t>
  </si>
  <si>
    <t>Zerio Plus Battery Pack</t>
  </si>
  <si>
    <t>Zerio Plus Radio Smoke Detector</t>
  </si>
  <si>
    <t>Zerio Plus Radio Smoke Detector With Sounder</t>
  </si>
  <si>
    <t>Zerio Plus Radio Smoke Detector With Sounder &amp; LED Beacon</t>
  </si>
  <si>
    <t>Zerio Plus Radio Input/Output Unit</t>
  </si>
  <si>
    <t>Zerio Plus 8 Zone Control Panel</t>
  </si>
  <si>
    <t>Zerio Plus 20 Zone Control Panel</t>
  </si>
  <si>
    <t>Zerio Plus Radio Booster</t>
  </si>
  <si>
    <t>Zerio Plus Wired Booster</t>
  </si>
  <si>
    <t>SmartLINK Gateway Remote Management</t>
  </si>
  <si>
    <t>Hard Wired Relay Module With Battery Back Up</t>
  </si>
  <si>
    <t>Aico RadioLink Base</t>
  </si>
  <si>
    <t>Aico 3000 Series SmartLINK Module</t>
  </si>
  <si>
    <t>Domestic Heat Detector Mains + 10yr Battery</t>
  </si>
  <si>
    <t>Domestic Optical Detector Mains + 10yr Battery</t>
  </si>
  <si>
    <t>Domestic Carbon Monoxide Alarm Mains + 10yr Battery</t>
  </si>
  <si>
    <t>Domestic Multisensor Mains + 10yr Battery</t>
  </si>
  <si>
    <t>Domestic Heat &amp; CO Detector Mains + 10yr Battery</t>
  </si>
  <si>
    <t>RadioLink Manual Call Point</t>
  </si>
  <si>
    <t>RadioLink Fire/CO Alarm Interface</t>
  </si>
  <si>
    <t>RadioLink Relay Module Mains + 10yr Battery</t>
  </si>
  <si>
    <t>RadioLink Alarm Controller (Test, Locate &amp; Silence)</t>
  </si>
  <si>
    <t>Domestic Optical Detector Radio Link 10yr Battery Powered</t>
  </si>
  <si>
    <t>Exit Box Em Light Maintained/Non Maintained LED 3hr</t>
  </si>
  <si>
    <t>Double Sided Left / Right Legend For ELEBD Exit Lights</t>
  </si>
  <si>
    <t>Exit Box Em Light Maintained, Slimline, LED</t>
  </si>
  <si>
    <t>LED Twin Spot Emergency Light 3hr, IP65 With Self Test</t>
  </si>
  <si>
    <t>3 Zone Automatic Extinguisher Panel</t>
  </si>
  <si>
    <t>Status Indicator Surface With Manl Release &amp; Auto/Manual Key</t>
  </si>
  <si>
    <t>Economy Status Indicator Auto/Manual Key &amp; Status LEDs</t>
  </si>
  <si>
    <t>Extinguishant Hold/Abort Button Single Gang IP66</t>
  </si>
  <si>
    <t>Esprit-A 1-2 Loop Analogue Addressable Control Panel - Argus</t>
  </si>
  <si>
    <t>Esprit-A 1-4 Loop Analogue Addressable Control Panel - Argus</t>
  </si>
  <si>
    <t>Esprit-A Loop Extension Card - Argus Protocol</t>
  </si>
  <si>
    <t>ESENTO Marine 12 Zone Conventional Control Panel</t>
  </si>
  <si>
    <t>ESENTO Marine  2 Zone Conventional Control Panel</t>
  </si>
  <si>
    <t>ESENTO Marine 4 Zone Conventional Control Panel</t>
  </si>
  <si>
    <t>ESENTO Marine 8 Zone Conventional Control Panel</t>
  </si>
  <si>
    <t>MED Approved Esento 12 Zone Repeater Panel</t>
  </si>
  <si>
    <t>Esprit Ext Control Panel Single Flood Area 3.4A PSU</t>
  </si>
  <si>
    <t>Esprit Ext Control Panel Dual Flood Area 3.4A PSU</t>
  </si>
  <si>
    <t>Esprit Graphic Display Remote Status Unit</t>
  </si>
  <si>
    <t>Esprit Mini Remote Status Unit</t>
  </si>
  <si>
    <t>Esprit Remote Hold Off Button - Metal Enclosure</t>
  </si>
  <si>
    <t>Esprit Remote Abort Button - Metal Enclosure</t>
  </si>
  <si>
    <t>Hochiki ESP Firebeam Xtra Beam Smoke Sensor</t>
  </si>
  <si>
    <t>Water Detection, 2 Zones control Panel</t>
  </si>
  <si>
    <t>Water Detection, 4 Zones control Panel</t>
  </si>
  <si>
    <t>Address Programming Kit For Nittan EV Devices</t>
  </si>
  <si>
    <t>Analogue Sounder Beacon Low Profile Nittan EV</t>
  </si>
  <si>
    <t>Analogue Base Sounder Beacon Nittan EV</t>
  </si>
  <si>
    <t>Programming Adaptor Plate EV-AV2 / SB</t>
  </si>
  <si>
    <t>Detector Base with Short Circuit Isolator, NIttan EV</t>
  </si>
  <si>
    <t>Analogue Dual Optical Smoke Detector Nittan EV</t>
  </si>
  <si>
    <t>Analogue Heat Sensor A1R Nittan Evolution</t>
  </si>
  <si>
    <t>Analogue Heat Sensor CS Nittan Evolution</t>
  </si>
  <si>
    <t>Analogue Wall Mounted Beacon With SCI Nittan EV</t>
  </si>
  <si>
    <t>Analogue Wall Mounted Sounder/Beacon With SCI Nitan EV</t>
  </si>
  <si>
    <t>Analogue Wall Mounted Sounder With SCI Nittan EV</t>
  </si>
  <si>
    <t>Input Module Nittan Evolution</t>
  </si>
  <si>
    <t>Addressable Call Point NIttan EV</t>
  </si>
  <si>
    <t>Waterproof Addressable Call Point Nittan EV</t>
  </si>
  <si>
    <t>Addressable Call Point with Short Circuit Isolator NIttan EV</t>
  </si>
  <si>
    <t>Waterproof Addressable Call Point with SCI NIttan EV</t>
  </si>
  <si>
    <t>Output Module Nittan Evolution</t>
  </si>
  <si>
    <t>Analogue Optical Smoke Detector Nittan Evolution</t>
  </si>
  <si>
    <t>Analogue Combined Smoke &amp; A1R Heat Detector Nittan EV</t>
  </si>
  <si>
    <t>Analogue Optical Detector With Built In Sounder Nittan EV</t>
  </si>
  <si>
    <t>Sounder Booster Module Nittan Evolution</t>
  </si>
  <si>
    <t>Low Profile Sounder Nittan Evolution</t>
  </si>
  <si>
    <t>Base Sounder With Integrated Detector Base Nittan Evolution</t>
  </si>
  <si>
    <t>Single Input/Output Module Nittan Evolution</t>
  </si>
  <si>
    <t>A2S Fixed Temperature Heat Detector</t>
  </si>
  <si>
    <t>CS Fixed Temperature Heat Detector</t>
  </si>
  <si>
    <t>Evolution Optical Smoke Detector</t>
  </si>
  <si>
    <t>Sigtel EVC Outstation Type B S/Steel Flush Mounting</t>
  </si>
  <si>
    <t>Sigtel EVC Outstation Type B Green Flush Mounting</t>
  </si>
  <si>
    <t>Sigtel EVC Outstation Type B Green Surface Mounting</t>
  </si>
  <si>
    <t>Sigtel EVC Outstation Type B S/Steel Surface Mounting</t>
  </si>
  <si>
    <t>Sigtel PC Config Software &amp; Download Lead</t>
  </si>
  <si>
    <t>Extinguishing Control Panel 3 Zones + Single Release O/P</t>
  </si>
  <si>
    <t>Status Indicator With LCD, LED Ind, MR Button &amp; MS Key Sw</t>
  </si>
  <si>
    <t>Exidor 9870 EM Door Closer Radius Cover 24v S/Steel</t>
  </si>
  <si>
    <t>Exidor 9870 EM Door Closer Radius Cover 24v Silver</t>
  </si>
  <si>
    <t>Exidor 9870 EM Door Closer Square Cover 24v S/Steel</t>
  </si>
  <si>
    <t>Exidor 9870 EM Door Closer Square Cover 24v Silver</t>
  </si>
  <si>
    <t>Guardian Care Home EM Door Closer Radius Cover 24v S/Steel</t>
  </si>
  <si>
    <t>Guardian Care Home EM Door Closer Radius Cover 24v Silver</t>
  </si>
  <si>
    <t>Guardian Care Home EM Door Closer Square Cover 24v S/Steel</t>
  </si>
  <si>
    <t>Guardian Care Home EM Door Closer Square Cover 24v Silver</t>
  </si>
  <si>
    <t>Hold Switch In Plastic Enclosure For EX Extinguishing Panel</t>
  </si>
  <si>
    <t>Abort Switch In Plastic Enclosure For EX Extinguishing Panel</t>
  </si>
  <si>
    <t>Fire Alarm Isolate Switch - Red - Complete With Back Box</t>
  </si>
  <si>
    <t>Electronic Solenoid Bell Red 24vdc</t>
  </si>
  <si>
    <t>Electronic Solenoid Bell Weatherproof Red 24vdc</t>
  </si>
  <si>
    <t>Electronic Solenoid Bell Red 230vac</t>
  </si>
  <si>
    <t>Electronic Solenoid Bell Weatherproof Red 230vac</t>
  </si>
  <si>
    <t>Freedor Wireless Door Closer/Hold Open Unit</t>
  </si>
  <si>
    <t>Folded Dipole Aerial Kit With 10m SMA Feed &amp; Bracket</t>
  </si>
  <si>
    <t>Twinflex Multipoint ASD Detector With Sounder</t>
  </si>
  <si>
    <t>Twinflex Multipoint ASD Detector</t>
  </si>
  <si>
    <t>Twinflex Multipoint ASD Detector With Sounder &amp; Strobe</t>
  </si>
  <si>
    <t>Fike Head Removal Key Ring For ASD Detectors</t>
  </si>
  <si>
    <t>ASD Head Removal Tool</t>
  </si>
  <si>
    <t>Twinflex Manual Call Point Cover</t>
  </si>
  <si>
    <t>Twinflex Hatari Sounder Red</t>
  </si>
  <si>
    <t>Twinflex Hatari Sounder White</t>
  </si>
  <si>
    <t>Twinflex Hi Point Sounder Red</t>
  </si>
  <si>
    <t>Twinflex Flash Point Sounder/LED VID Low Profile</t>
  </si>
  <si>
    <t>Twinflex Flash Point Sounder/LED VID Domed</t>
  </si>
  <si>
    <t>Twinflex Flash Point VID Weatherproof IP52</t>
  </si>
  <si>
    <t>Twinflex Sound Point Red</t>
  </si>
  <si>
    <t>Twinflex Sound Point White</t>
  </si>
  <si>
    <t>Twinflex Manual Call Point</t>
  </si>
  <si>
    <t>Twinflex Weatherproof Manual Call Point, IP65</t>
  </si>
  <si>
    <t>Twinflex Call Point Keys (Pack of 5)</t>
  </si>
  <si>
    <t>Twinflex Pro2 2 Zone Control Panel</t>
  </si>
  <si>
    <t>Twinflex Pro2 4 Zone Control Panel</t>
  </si>
  <si>
    <t>Twinflex Pro2 4 Zone Expansion Card</t>
  </si>
  <si>
    <t>Twinflex Pro 2 Conventional 4 Zone Expansion Card</t>
  </si>
  <si>
    <t>Twinflex Pro2 8 Zone Control Panel</t>
  </si>
  <si>
    <t>Twinflex Pro2 Repeater Panel</t>
  </si>
  <si>
    <t>Twinflex Pro OSP PC Programming Software</t>
  </si>
  <si>
    <t>Twinflex Input / Output Module</t>
  </si>
  <si>
    <t>Combined Sounder/Xenon Beacon Red 24vdc Deep Base</t>
  </si>
  <si>
    <t>Soteria Dimension Backbox</t>
  </si>
  <si>
    <t>Soteria Dimension Optical Detector</t>
  </si>
  <si>
    <t>Soteria Dimension Specialist Optical Detector (EN)</t>
  </si>
  <si>
    <t>Hearing Loop Cable 100m x 1.0mm Flat For Under Carpets</t>
  </si>
  <si>
    <t>Hearing Loop Cable 100m x 1.5mm2 Flat For Under Carpets</t>
  </si>
  <si>
    <t>Additional F-Link Transceiver c/w Aerial</t>
  </si>
  <si>
    <t>Pair of F-LINK Transceivers c/w Aerials</t>
  </si>
  <si>
    <t>F-Link Programming Kit</t>
  </si>
  <si>
    <t>Recessing Bezel For Small Haes Panel Cabinets</t>
  </si>
  <si>
    <t>Recessing Bezel For Large Haes Panel Cabinets</t>
  </si>
  <si>
    <t>Recessing Bezel For Medium Haes Panel Cabinets</t>
  </si>
  <si>
    <t>FP200 Gold Fire Resistant Cable 2 Core 1.5mm Red, 100M</t>
  </si>
  <si>
    <t>FP200 Gold Fire Resistant Cable 2 Core 1.5mm White, 100M</t>
  </si>
  <si>
    <t>FP200 Gold Fire Resistant Cable 4 Core 1.5mm Red, 100M</t>
  </si>
  <si>
    <t>FP200 PLUS Fire Resistant Cable 2 Core 1.5mm Red, 100M</t>
  </si>
  <si>
    <t>FosMeter-Pro Hearing Loop Test Kit</t>
  </si>
  <si>
    <t>Double Action Floor Spring With Hold Open</t>
  </si>
  <si>
    <t>Double Action Floor Spring No Hold Open</t>
  </si>
  <si>
    <t>Single Action Floor Spring With Hold Open</t>
  </si>
  <si>
    <t>Single Action Floor Spring No Hold Open</t>
  </si>
  <si>
    <t>Geo Zoom 8/4 Line Text Pager</t>
  </si>
  <si>
    <t>GO 1 Loop Fire Alarm Panel, Grey, 50 Addresses</t>
  </si>
  <si>
    <t>GO 1 Loop Fire Alarm Panel, Grey, 126 Addresses</t>
  </si>
  <si>
    <t>GO1 PBUS Adaptor Card</t>
  </si>
  <si>
    <t>Swivelling Console/Silver</t>
  </si>
  <si>
    <t>K600G 24v DC/1.4Amp/EV1 Silver</t>
  </si>
  <si>
    <t>K600T 24v DC/1.4Amp/EV1 Silver</t>
  </si>
  <si>
    <t>K600F 24v DC/1.4Amp/EV1 Silver</t>
  </si>
  <si>
    <t>K600 T Bracket</t>
  </si>
  <si>
    <t>K600 R Bracket</t>
  </si>
  <si>
    <t>K600 G Bracket</t>
  </si>
  <si>
    <t>Rain Sensor</t>
  </si>
  <si>
    <t>E250NT Linear 24v DC/300mm /1Amp/EV1 Silver</t>
  </si>
  <si>
    <t>E250NT Linear 24v DC/500mm /1.3Amp/EV1 Silver</t>
  </si>
  <si>
    <t>E250NT Linear 24v DC/750mm /1Amp/EV1 Silver</t>
  </si>
  <si>
    <t>E250NT Linear 24v DC/1000mm /1Amp/EV1 Silver</t>
  </si>
  <si>
    <t>Slimchain 24v DC/300mm/RH/1.1Amp/EV1 Silver</t>
  </si>
  <si>
    <t>Slimchain 24v DC/300mm/LH/1.1Amp/EV1 Silver</t>
  </si>
  <si>
    <t>Slimchain 24v DC/500mm/RH/1.1Amp/EV1 Silver</t>
  </si>
  <si>
    <t>Slimchain 24v DC/500mm/LH/1.1Amp/EV1 Silver</t>
  </si>
  <si>
    <t>Slimchain Inward Opening Bracket/Black</t>
  </si>
  <si>
    <t>Slimchain Outward Opening Bracket/Black</t>
  </si>
  <si>
    <t>Powerchain 24v DC/600mm /1.5Amp/EV1 Silver</t>
  </si>
  <si>
    <t>Powerchain 24v DC/800mm /1.5Amp/EV1 Silver</t>
  </si>
  <si>
    <t>Powerchain Inward Opening Bracket/Black</t>
  </si>
  <si>
    <t>Powerchain Outward Bracket/Black</t>
  </si>
  <si>
    <t>Syncro AS Analogue Control Panel Hochiki Enable Key Switch</t>
  </si>
  <si>
    <t>Syncro AS 1 loop - Hochiki Protocol</t>
  </si>
  <si>
    <t>C-TEC HUSH-ACTIV BS5839-6 Grade C Domestic Fire Alarm Kit</t>
  </si>
  <si>
    <t>Haescomm Assist Call Alarm WC System Kit</t>
  </si>
  <si>
    <t>Haescomm Assist Call Call Plate</t>
  </si>
  <si>
    <t>Haescomm Assist Call Cancel Plate</t>
  </si>
  <si>
    <t>POA</t>
  </si>
  <si>
    <t>Haescomm 2 Line Expansion Card For HC-228 Controllers</t>
  </si>
  <si>
    <t>Haescomm Assist Call Over Door Plate</t>
  </si>
  <si>
    <t>Haescomm Type A Outstation Fire Telepone Handset</t>
  </si>
  <si>
    <t>Haescomm Combined Type A &amp; Type B Outstation</t>
  </si>
  <si>
    <t>Analogue Call Point Red With Isolator ESP</t>
  </si>
  <si>
    <t>Analogue Call Point Weatherproof Red With Isolator ESP</t>
  </si>
  <si>
    <t>Hyfire Conventional Sounder Beacon Red</t>
  </si>
  <si>
    <t>Hyfire Conventional Wall Sounder, Red</t>
  </si>
  <si>
    <t>HyFire Wireless Single Channel Powered O/P Module c/w B/Box</t>
  </si>
  <si>
    <t>HyFire Wireless Base Sounder</t>
  </si>
  <si>
    <t>HyFire Wireless To Conventional Interface Module (Req's PSU)</t>
  </si>
  <si>
    <t>HyFire Wireless Manual Callpoint c/w B/B, Batteries, Cover</t>
  </si>
  <si>
    <t>HyFire Wireless Expander Module (Requires Power Supply)</t>
  </si>
  <si>
    <t>HyFire Wireless Intelligent Multi Criteria Detector c/w Base</t>
  </si>
  <si>
    <t>HyFire Wireless Intelligent Optical Smoke Detector c/w Base</t>
  </si>
  <si>
    <t>Spare Primary Battery (Pack of 10)</t>
  </si>
  <si>
    <t>Spare Secondary Battery (Pack 10)</t>
  </si>
  <si>
    <t>Hyfire Wireless Sounder Interface Module</t>
  </si>
  <si>
    <t>HyFire Wireless Intelligent Heat Detector c/w Base</t>
  </si>
  <si>
    <t>HyFire Wireless Translator Module (Loop Powered)</t>
  </si>
  <si>
    <t>Elan Remote Display Terminal With Std Network Card</t>
  </si>
  <si>
    <t>Elan Remote Display Terminal With Flt Tolerant Network Card</t>
  </si>
  <si>
    <t>Elan Remote Control Terminal With Std Network Card</t>
  </si>
  <si>
    <t>Elan Remote Control Terminal With Flt Tolerant Network Card</t>
  </si>
  <si>
    <t>Elan 5100 One Loop Control Panel Small Enclosure</t>
  </si>
  <si>
    <t>Elan 5100 One Loop Control Panel Medium Enclosure</t>
  </si>
  <si>
    <t>Elan 5200 One Loop Control Panel Medium Enclosure</t>
  </si>
  <si>
    <t>Elan 5400 One Loop Control Panel Large Enclosure</t>
  </si>
  <si>
    <t>Elan 5800 Two Loop Control Panel Extended Enclosure</t>
  </si>
  <si>
    <t>Elan 5800 Two Loop Control Panel Fault Tolerant Network Card</t>
  </si>
  <si>
    <t>Recessing Bezel For Small Enclosure Elan Control Panels</t>
  </si>
  <si>
    <t>Recessing Bezel For Medium Enclosure Elan Control Panels</t>
  </si>
  <si>
    <t>Recessing Bezel For Large Enclosure Elan Control Panels</t>
  </si>
  <si>
    <t>Recessing Bezel For Elan Remote Terminals</t>
  </si>
  <si>
    <t>Recessing Bezel For Extended Enclosure Elan Control Panels</t>
  </si>
  <si>
    <t>Loop Driver Card For Elan Control Panels, Apollo, Hochiki</t>
  </si>
  <si>
    <t>Standard Network Card For Elan Control Panels</t>
  </si>
  <si>
    <t>Fault Tolerant Network Card For Elan Control Panels</t>
  </si>
  <si>
    <t>Access Enable Key Switch Assy For Elan Control Panels</t>
  </si>
  <si>
    <t>On-Board Printer Assy For Elan Control Panels</t>
  </si>
  <si>
    <t>LED Ind For Elan Panels 50 x RED FIRE</t>
  </si>
  <si>
    <t>LED Ind For Elan Panels 100 x RED FIRE</t>
  </si>
  <si>
    <t>LED Ind For Elan Panels 200 Zone RED/YELL</t>
  </si>
  <si>
    <t>3 Pos Key Switch (Trapped) For Elan Cntrl Panels</t>
  </si>
  <si>
    <t>2 Pos Key Switch (Trapped) For Elan Cntrl Panels</t>
  </si>
  <si>
    <t>2 Pos Key Switch (Untrapped) For Elan Cntrl Panels</t>
  </si>
  <si>
    <t>P-BUS 8-Way Conventional Zone Card</t>
  </si>
  <si>
    <t>AlarmCalm Button With Integral Buzzer Apollo Protocol</t>
  </si>
  <si>
    <t>Identifire Base Sounder White</t>
  </si>
  <si>
    <t>Intrinsically Safe Minialarm Sounder, Red</t>
  </si>
  <si>
    <t>Intrinsically Safe Minialite Beacon, Red Lens</t>
  </si>
  <si>
    <t>Intrinsically Safe Minialert Sounder/Beacon Red</t>
  </si>
  <si>
    <t>Pack of 10 Test Keys For KAC Call Points</t>
  </si>
  <si>
    <t>Kentec Sigma XT Extinguishant Control Panel</t>
  </si>
  <si>
    <t>Signa Si Abort Button</t>
  </si>
  <si>
    <t>Syncro Fault Tolerant Network Interface Card</t>
  </si>
  <si>
    <t>Syncro AS loop card - Apollo</t>
  </si>
  <si>
    <t>Syncro AS loop card - Hochiki</t>
  </si>
  <si>
    <t>Syncro View Local LCD Repeater Panel - Surface</t>
  </si>
  <si>
    <t>Syncro View Local LCD Repeater Panel c/w Enable Keyswitch</t>
  </si>
  <si>
    <t>Sigma Si Extinguishant Hold Unit - Green Button</t>
  </si>
  <si>
    <t>Sigma Si - 6 LED Ext Status Unit c/w M/Release &amp; Mode Switch</t>
  </si>
  <si>
    <t>Set of 2 x 134 Keys</t>
  </si>
  <si>
    <t>Set of 2 x 801 Keys (Haes Panel Door Key)</t>
  </si>
  <si>
    <t>Pack of 5 Spare Glasses For KAC Call Points</t>
  </si>
  <si>
    <t>Nylon Cable Gland 20mm Red (Pack of 10)</t>
  </si>
  <si>
    <t>Nylon Cable Gland 20mm White (Pack of 10)</t>
  </si>
  <si>
    <t>Kentec Syncro AS Lite - Apollo Protocol c/w Enable Keyswitch</t>
  </si>
  <si>
    <t>Kentec Syncro AS Lite - Apollo Protocol</t>
  </si>
  <si>
    <t>Argus Addressable Detector Base Altair</t>
  </si>
  <si>
    <t>Lightweight Dipole Aerial With Bracket &amp; 5M Feeder. SMA Term</t>
  </si>
  <si>
    <t>Syncro AS Lite c/w enable key - Hochiki Protocol</t>
  </si>
  <si>
    <t>Syncro AS Lite - Hochiki Protocol</t>
  </si>
  <si>
    <t>Fire Alarm System Log Book A5</t>
  </si>
  <si>
    <t>Hearing Loop Cable 100m x 1.0mm2 Single Core White</t>
  </si>
  <si>
    <t>Loop Hearing Cable 100m x 1.5mm2 Single Core White</t>
  </si>
  <si>
    <t>Pack of 5 Breakable Seals For PS200 Cover (Pack of 10)</t>
  </si>
  <si>
    <t>Mains Base Red For Fulleon Sounders</t>
  </si>
  <si>
    <t>Mains Base White For Fulleon Sounders</t>
  </si>
  <si>
    <t>Smoke Vent Manual Call Point Orange 470OHM Resettable</t>
  </si>
  <si>
    <t>Break Glass Call Point Red 470 Ohm Flush</t>
  </si>
  <si>
    <t>Intrinsically Safe Call Point Red Surface 470 OHM</t>
  </si>
  <si>
    <t>Manual Call Point Red 470 Ohm Surface Resettable</t>
  </si>
  <si>
    <t>Smoke Vent Manual Call Point Yellow 470OHM Resettable</t>
  </si>
  <si>
    <t>Break Glass Call Point With LED Red 470 Ohm Surface</t>
  </si>
  <si>
    <t>Break Glass Call Point Blue NO/NC Surface</t>
  </si>
  <si>
    <t>Break Glass Call Point Green NO/NC Surface</t>
  </si>
  <si>
    <t>Break Glass Call Point Yellow NO/NC Surface</t>
  </si>
  <si>
    <t>Break Glass Call Point Blue Double Pole NO/NC Surface</t>
  </si>
  <si>
    <t>Break Glass Call Point Green Double Pole NO/NC Surface</t>
  </si>
  <si>
    <t>Manual Call Point White Double Pole NO/NC Surface Resettable</t>
  </si>
  <si>
    <t>Red Back Box For KAC Call Points</t>
  </si>
  <si>
    <t>Single Door Electro Magnetic Lock 12/24vdc 510Kg</t>
  </si>
  <si>
    <t>Double Door Electro Magnetic Lock 12/24vdc 510Kg - Monitored</t>
  </si>
  <si>
    <t>Single Door Mini Electro Magnetic Lock 12/24vdc 250Kg</t>
  </si>
  <si>
    <t>Double Door Mini Electro Magnetic Lock 12/24vdc 250Kg</t>
  </si>
  <si>
    <t>Solenoid Alarm Driver Low Power 48mA</t>
  </si>
  <si>
    <t>Isolating Barrier For Detection Zones 2 Channel</t>
  </si>
  <si>
    <t>Shunt Diode Safety Barrier</t>
  </si>
  <si>
    <t>Mounting Cabinet For 4 MTL DIN-Rail Barriers</t>
  </si>
  <si>
    <t>MX-4000 Remote Display Terminal With Std Network Interface</t>
  </si>
  <si>
    <t>MX-4000 Remote Display Terminal For Fault Tolerant Network</t>
  </si>
  <si>
    <t>MX-4000 Remote Control Terminal With Std Network Interface</t>
  </si>
  <si>
    <t>MX-4000 Remote Control Terminal For Fault Tolerant Network</t>
  </si>
  <si>
    <t>Loop Driver Card For MX Control Panels (Apollo/Hochiki)</t>
  </si>
  <si>
    <t>Access Enable Key Switch Assy For MX Control Panels</t>
  </si>
  <si>
    <t>Peripheral Bus 4 Way Sounder Card For MX Control Panels</t>
  </si>
  <si>
    <t>Peripheral Bus - 4-Way Relay Card For MX Control Panels</t>
  </si>
  <si>
    <t>Routing Termination Card</t>
  </si>
  <si>
    <t>BMS/Graphics Interface (Card Only)</t>
  </si>
  <si>
    <t>BMS/Graphics Interface (Boxed)</t>
  </si>
  <si>
    <t>BMS/Graphics Interface (Boxed) Fault Tolerant</t>
  </si>
  <si>
    <t>BMS/Graphics Interface (Card Only) Fault Tolerant</t>
  </si>
  <si>
    <t>Routing Protection / Interface</t>
  </si>
  <si>
    <t>ESPA Pager Interface For Elan</t>
  </si>
  <si>
    <t>ESPA Pager Interface For Elan - Boxed</t>
  </si>
  <si>
    <t>IP Gateway Interface (Card Only)</t>
  </si>
  <si>
    <t>IP Gateway Interface (Boxed)</t>
  </si>
  <si>
    <t>IP Gateway Interface (Card Only) Fault Tolerant</t>
  </si>
  <si>
    <t>MZAOV Control Panel 2 Zone Extendable 3A PSU</t>
  </si>
  <si>
    <t>MZAOV Control Panel Single Zone Non Extendable - 3A PSU</t>
  </si>
  <si>
    <t>MZAOV Control Panel 2 Zone Extendable 5A PSU</t>
  </si>
  <si>
    <t>MZAOV Control Panel 2 Zone Extendable 10A PSU</t>
  </si>
  <si>
    <t>MZAOV 2 Zone Extension Card</t>
  </si>
  <si>
    <t>MZAOV PIR Rain Sensor &amp; BMS Add On Card</t>
  </si>
  <si>
    <t>2 Cell Nic-Cad Battery Stick D Size 4Ah 2.4v With Leads</t>
  </si>
  <si>
    <t>2 Cell Nic-Cad Battery Pack D Size 4Ah 2.4v With Leads</t>
  </si>
  <si>
    <t>3 Cell Nic-Cad Battery Stick D Size 4Ah 3.6v With Leads</t>
  </si>
  <si>
    <t>3 Cell Nic-Cad Battery Pack D Size 4Ah 3.6v With Leads</t>
  </si>
  <si>
    <t>4 Cell Nic-Cad Battery Stick D Size 4Ah 4.8v With Leads</t>
  </si>
  <si>
    <t>4 Cell Nic-Cad Battery Pack D Size 4Ah 4.8v With Leads</t>
  </si>
  <si>
    <t>Nickel Cadmium Battery D Size 4Ah 1.2v</t>
  </si>
  <si>
    <t>5 Cell Nic-Cad Battery Stick D Size 4Ah 6v With Leads</t>
  </si>
  <si>
    <t>5 Cell Nic-Cad Battery Pack D Size 4Ah 6v With Leads</t>
  </si>
  <si>
    <t>800 Series Call Point With Button Reset &amp; Remote Socket</t>
  </si>
  <si>
    <t>800 Series Em Call Point With Button Reset &amp; Remote Socket</t>
  </si>
  <si>
    <t>800/Quantec Tail Call Button 6ft</t>
  </si>
  <si>
    <t>800 Series Over Door Light</t>
  </si>
  <si>
    <t>800 Series Over Door Light With Sounder</t>
  </si>
  <si>
    <t>800 Series Ceiling Pull Cord</t>
  </si>
  <si>
    <t>800 Series Button Reset Point</t>
  </si>
  <si>
    <t>800 Series 10 Zone Master Call Controller Flush Version</t>
  </si>
  <si>
    <t>800 Series 20 Zone Master Call Controller Flush Version</t>
  </si>
  <si>
    <t>Disabled Toilet Alarm Kit</t>
  </si>
  <si>
    <t>Disabled Toilet Alarm Stainless Steel</t>
  </si>
  <si>
    <t>FIREscape lite Corridor Luminaire Kit</t>
  </si>
  <si>
    <t>FIREscape lite Open Space Luminaire Kit</t>
  </si>
  <si>
    <t>FIREscape lite 20mm Exit Luminaire Arrow Down</t>
  </si>
  <si>
    <t>FIREscape lite 20mm Exit Luminaire Arrow Left</t>
  </si>
  <si>
    <t>FIREscape lite 20mm Exit Luminaire Arrow Right</t>
  </si>
  <si>
    <t>FIREscape lite 20mm Exit Luminaire Arrow Up</t>
  </si>
  <si>
    <t>FIREscape lite 40mm Exit Luminaire Arrow Down</t>
  </si>
  <si>
    <t>FIREscape lite 40mm Exit Luminaire Arrow Left</t>
  </si>
  <si>
    <t>FIREscape lite 40mm Exit Luminaire Arrow Right</t>
  </si>
  <si>
    <t>FIREscape lite 40mm Exit Luminaire Arrow Up</t>
  </si>
  <si>
    <t>FIREscape lite High Powered Corridor Luminaire Kit</t>
  </si>
  <si>
    <t>FIREscape lite High Powered Open Space Luminaire Kit</t>
  </si>
  <si>
    <t>Sealed Lead Acid Battery 1.2Ah 12v</t>
  </si>
  <si>
    <t>Sealed Lead Acid Battery 10Ah 6v</t>
  </si>
  <si>
    <t>Sealed Lead Acid Battery 12Ah 12v</t>
  </si>
  <si>
    <t>Sealed Lead Acid Battery 12Ah 6v</t>
  </si>
  <si>
    <t>Sealed Lead Acid Battery 18Ah 12v</t>
  </si>
  <si>
    <t>Sealed Lead Acid Battery 2.1Ah 12v</t>
  </si>
  <si>
    <t>Sealed Lead Acid Battery 24Ah 12v</t>
  </si>
  <si>
    <t>Sealed Lead Acid Battery 3.2Ah 12v</t>
  </si>
  <si>
    <t>Sealed Lead Acid Battery 38Ah 12v</t>
  </si>
  <si>
    <t>Sealed Lead Acid Battery 4.0Ah 12v</t>
  </si>
  <si>
    <t>Sealed Lead Acid Battery 4Ah 6v</t>
  </si>
  <si>
    <t>Sealed Lead Acid Battery 65Ah 12v</t>
  </si>
  <si>
    <t>Sealed Lead Acid Battery 7.0Ah 12v</t>
  </si>
  <si>
    <t>Output Card With 8 x Sw -VE O/Ps &amp; 8 x VFCO Relays</t>
  </si>
  <si>
    <t>Time Saver Detector Base With Diode Orbis</t>
  </si>
  <si>
    <t>A1R Combined Heat Detector Orbis</t>
  </si>
  <si>
    <t>A2S Fixed Temperature Heat Detector Orbis</t>
  </si>
  <si>
    <t>BS Fixed Temperature Heat Detector Orbis</t>
  </si>
  <si>
    <t>Marine Approved A1R Heat Detector Orbis</t>
  </si>
  <si>
    <t>Marine Approved BS Heat Detector Orbis</t>
  </si>
  <si>
    <t>Marine Approved CS Heat Detector Orbis</t>
  </si>
  <si>
    <t>Intrinsically Safe Heat Detector A1R Orbis</t>
  </si>
  <si>
    <t>Time Saver Detector Base Orbis</t>
  </si>
  <si>
    <t>Marine Approved Time Saver Detector Base Orbis</t>
  </si>
  <si>
    <t>Orbis Timesaver Base without Continuity Switch</t>
  </si>
  <si>
    <t>Intrinsically Safe Time Saver Detector Base Orbis</t>
  </si>
  <si>
    <t>Multi Sensor Detector Orbis</t>
  </si>
  <si>
    <t>Marine Approved Multisensor Detector Orbis</t>
  </si>
  <si>
    <t>Intrinsically Safe Multisensor Detector Orbis</t>
  </si>
  <si>
    <t>Optical Smoke Detector Orbis</t>
  </si>
  <si>
    <t>Marine Approved Optical Smoke Detector Orbis</t>
  </si>
  <si>
    <t>Intrinsically Safe Optical Smoke Detector Orbis</t>
  </si>
  <si>
    <t>Time Saver Detector Base With Relay Orbis</t>
  </si>
  <si>
    <t>Time Saver Detector Base For Twin Wire System Orbis</t>
  </si>
  <si>
    <t>OSID Emitter, High Power,Wired 24vdc</t>
  </si>
  <si>
    <t>OSID Emitter, Standard Power, Battery Version</t>
  </si>
  <si>
    <t>OSID Emitter, Standard Power,Wired 24vdc</t>
  </si>
  <si>
    <t>OSID Imager, 7 Deg Coverage</t>
  </si>
  <si>
    <t>OSID Imager, 80 Deg Coverage</t>
  </si>
  <si>
    <t>OSID Installation Kit</t>
  </si>
  <si>
    <t>OSID Protective Cage</t>
  </si>
  <si>
    <t>Config S/Ware &amp; Download Kit For MX4000 &amp; Elan Panels</t>
  </si>
  <si>
    <t>Config Software &amp; USB Download Kit For MX4000 &amp; Elan Panels</t>
  </si>
  <si>
    <t>Remote Dial Up Software For Elan &amp; MX4000 Panels</t>
  </si>
  <si>
    <t>Elan Logo Programming Software</t>
  </si>
  <si>
    <t>Elan Series Service Tool</t>
  </si>
  <si>
    <t>Counter Hearing Loop Kit 1.5m2</t>
  </si>
  <si>
    <t>50m2 Small Room Hearing Loop Kit - Tie/Desk Mic</t>
  </si>
  <si>
    <t>50m2 Small Room Hearing Loop Kit - Omni Dir Plated Mic</t>
  </si>
  <si>
    <t>50m2 TV Lounge Hearing Loop Kit</t>
  </si>
  <si>
    <t>Portable Hearing Loop Kit (PL1 Amplifier, Charger, Case)</t>
  </si>
  <si>
    <t>Wall Mounting Storage Shelf For PL1 Amplifier</t>
  </si>
  <si>
    <t>PDA Range Hanging Ambient Mic</t>
  </si>
  <si>
    <t>Universal Hinged Cover For KAC Call Points</t>
  </si>
  <si>
    <t>Frangible Element For KAC Call Points</t>
  </si>
  <si>
    <t>EN54-4 Approved Power Supply 24vdc 5.0A Space For 38Ah Batts</t>
  </si>
  <si>
    <t>EN54-4 Approved Power Supply 24vdc 3.0A Space For 18Ah Batts</t>
  </si>
  <si>
    <t>EN54-4 Approved Power Supply 24vdc 5.0A Space For 18Ah Batts</t>
  </si>
  <si>
    <t>EN54-4 Approved Power Supply 24vdc 1.5A Space For 7Ah Batts</t>
  </si>
  <si>
    <t>EN54-4 Approved Power Supply 24vdc 3.0A Space For 7Ah Batts</t>
  </si>
  <si>
    <t>Klaxon Sonos Sounder/LED Beacon, Red Lens, Red Deep Base</t>
  </si>
  <si>
    <t>Klaxon Sonos Sounder/LED Beacon, Red Lens, Red Shallow Base</t>
  </si>
  <si>
    <t>Klaxon Sonos Sounder Red Deep Base</t>
  </si>
  <si>
    <t>Quantec Controller</t>
  </si>
  <si>
    <t>Quantec Call Point With Remote Socket &amp; Button Reset</t>
  </si>
  <si>
    <t>Quantec Network Splitter</t>
  </si>
  <si>
    <t>Quantec Slave Over Door Light</t>
  </si>
  <si>
    <t>Quantec Addressable Over Door Light With Sounder</t>
  </si>
  <si>
    <t>Quantec Slave Ceiling Pull Cord</t>
  </si>
  <si>
    <t>Quantec Corridor Display Unit With Controls</t>
  </si>
  <si>
    <t>Quantec Configuration Software &amp; Lead</t>
  </si>
  <si>
    <t>Boxed Relay 24vdc 8 Amp Double Pole</t>
  </si>
  <si>
    <t>Boxed Relay 24vdc 5 Amp Double Pole</t>
  </si>
  <si>
    <t>Multi Purpose Timer / Pulsing Relay Card</t>
  </si>
  <si>
    <t>Relay Card 24vdc 8 Amp Double Pole Fused</t>
  </si>
  <si>
    <t>Plain Red ABS 25mm Union</t>
  </si>
  <si>
    <t>Plain Red ABS 27mm Union</t>
  </si>
  <si>
    <t>Plain Red ABS 25mm Cap</t>
  </si>
  <si>
    <t>Plain Red ABS 27mm Cap</t>
  </si>
  <si>
    <t>25mm Red Capillary Kit with Flush Air Sample</t>
  </si>
  <si>
    <t>3/4” Red Capillary Kit with Flush Air Sample Point</t>
  </si>
  <si>
    <t>Red ABS Pipe 27mm, 3 Metre Length</t>
  </si>
  <si>
    <t>Red ABS Pipe 25mm, 3 Metre Length</t>
  </si>
  <si>
    <t>Plain Red ABS 25mm 90 Deg Bend</t>
  </si>
  <si>
    <t>Plain Red ABS 27mm 90 Deg Bend</t>
  </si>
  <si>
    <t>Red ABS 25mm 90 Deg Elbow</t>
  </si>
  <si>
    <t>Red ABS 25mm 45 Deg Elbow</t>
  </si>
  <si>
    <t>Red ABS 27mm 45 Deg Elbow</t>
  </si>
  <si>
    <t>Air Sampling Labels 23mm/4mm Hole, Roll of 100</t>
  </si>
  <si>
    <t>Plain Red ABS 25mm Socket</t>
  </si>
  <si>
    <t>Plain Red ABS 27mm Socket</t>
  </si>
  <si>
    <t>Red 25mm x 3/4" Pipe Clip</t>
  </si>
  <si>
    <t>Plain Red ABS 25mm 90 Deg Tee</t>
  </si>
  <si>
    <t>Plain Red ABS 3/4" (27mm) 90 Deg Tee</t>
  </si>
  <si>
    <t>Multi Purpose Remote Indicator LED</t>
  </si>
  <si>
    <t>Multi Purpose Remote Indicator LED With Buzzer</t>
  </si>
  <si>
    <t>Remote Indicator Lamp For Detectors</t>
  </si>
  <si>
    <t>Back Box For Remote Indicator Lamp</t>
  </si>
  <si>
    <t>Roshni-LX Beacon Base, Wall, Red Flash, Red</t>
  </si>
  <si>
    <t>Roshni-LX Beacon Base, Wall, Red Flash, White</t>
  </si>
  <si>
    <t>Roshni Low Profile Sounder Red 24vdc Deep Base</t>
  </si>
  <si>
    <t>Combined Sounder/Solista LED Beacon Red 24vdc Deep Base</t>
  </si>
  <si>
    <t>ReSet Call Point Blue Series 11 Dual Mount</t>
  </si>
  <si>
    <t>ReSet Call Point Green Series 11 Dual Mount - Running Man</t>
  </si>
  <si>
    <t>Pack of 10 Spare Key For RP Resettable Call Points</t>
  </si>
  <si>
    <t>ReSet Call Point Orange Series 11 Dual Mount</t>
  </si>
  <si>
    <t>ReSet Call Point Red 470 &amp; 680 Ohm Dual Mount</t>
  </si>
  <si>
    <t>ReSet Call Point Red Series 11 Dual Mount - Euro Flame</t>
  </si>
  <si>
    <t>ReSet Call Point Red for TWIN WIRE Dual Mount</t>
  </si>
  <si>
    <t>ReSet Call Point White Series 11 Dual Mount</t>
  </si>
  <si>
    <t>ReSet Call Point Yellow Series 11 Dual Mount</t>
  </si>
  <si>
    <t>Kentec Syncro Software Download Lead Standard</t>
  </si>
  <si>
    <t>Apollo Intelligent Switch Monitor - Boxed</t>
  </si>
  <si>
    <t>Apollo Intelligent Input/Output Unit - Boxed</t>
  </si>
  <si>
    <t>Apollo Intelligent Mains Switching Input/Output Unit - Boxed</t>
  </si>
  <si>
    <t>Apollo Intelligent Twin Input/Output Unit - Boxed</t>
  </si>
  <si>
    <t>Apollo Intelligent Switch Monitor - DIN Rail</t>
  </si>
  <si>
    <t>Apollo Intelligent Input/Output Unit - DIN Rail</t>
  </si>
  <si>
    <t>Soteria Standard Base</t>
  </si>
  <si>
    <t>Soteria Mid Level Heat without Isolator</t>
  </si>
  <si>
    <t>Soteria Mid Level Heat with Isolator</t>
  </si>
  <si>
    <t>Soteria Mid Level Optical with Isolator</t>
  </si>
  <si>
    <t>Soteria Mid Level Multi-Sensor with Isolator</t>
  </si>
  <si>
    <t>Apollo Intelligent Manual Call Point -  Red</t>
  </si>
  <si>
    <t>Apollo Intelligent Twin Switch Monitor - Boxed</t>
  </si>
  <si>
    <t>Apollo Analogue Addressable Test Set</t>
  </si>
  <si>
    <t>Strobe Light, Mains Powered, Clear Lens</t>
  </si>
  <si>
    <t>Fire Cable Clip - Up To 30mm Trunking - Box of 100</t>
  </si>
  <si>
    <t>Fire Cable Clip - Up To 40mm Trunking - Box of 50</t>
  </si>
  <si>
    <t>Fire Cable Clip - Up To 50mm Trunking - Box of 50</t>
  </si>
  <si>
    <t>Salamander Control Panel</t>
  </si>
  <si>
    <t>Salamander Door Closer - Right Hand</t>
  </si>
  <si>
    <t>Salamander Door Closer - Left Hand</t>
  </si>
  <si>
    <t>Salamander Magnetic Door Retainer c/w Keeper Plate</t>
  </si>
  <si>
    <t>Salamander Extension Bracket 200mm</t>
  </si>
  <si>
    <t>Salamander Extension Bracket 300mm</t>
  </si>
  <si>
    <t>Salamander Extension Bracket 500mm</t>
  </si>
  <si>
    <t>Salamander Floor Mounting Bracket</t>
  </si>
  <si>
    <t>Salamander Signal Booster</t>
  </si>
  <si>
    <t>Salamander Zleepsafe Vibrating Pillow Alarm</t>
  </si>
  <si>
    <t>Red Shallow Base For Fulleon Sounders</t>
  </si>
  <si>
    <t>White Shallow Base For Fulleon Sounders</t>
  </si>
  <si>
    <t>Spare Key For KAC 2 Pos Key Switch Call Points (Pack of 6)</t>
  </si>
  <si>
    <t>Spare Key For KAC 3 Pos Key Switch Call Points (Pack of 6)</t>
  </si>
  <si>
    <t>Scorpion Point Detector Test Head</t>
  </si>
  <si>
    <t>Scorpion ASD Head Unit Kit</t>
  </si>
  <si>
    <t>Scorpion Access Point</t>
  </si>
  <si>
    <t>Scorpion Engineers Portable Control Unit</t>
  </si>
  <si>
    <t>Scorpion Control Panel</t>
  </si>
  <si>
    <t>Hochiki Duct Detector Mounting Box Including Pipe (0.6M)</t>
  </si>
  <si>
    <t>EN54-23 Base Sounder Cover (for use with YBO-BSB2 variants)</t>
  </si>
  <si>
    <t>Blanking Cover For YBO Base Sounder &amp; YBO Isolator White</t>
  </si>
  <si>
    <t>SMOKESABRE Aerosol Smoke Test Can</t>
  </si>
  <si>
    <t>4 Way Monitored Sounder Circuit Extension Card</t>
  </si>
  <si>
    <t>Solex Xenon Beacon Amber Lens 24vdc No Base</t>
  </si>
  <si>
    <t>Solex Xenon Beacon Red Lens 24vdc No Base</t>
  </si>
  <si>
    <t>Smoke Detector Optical CDX</t>
  </si>
  <si>
    <t>Solista LX Beacon, Ceiling, Red Flash, White, Deep Base</t>
  </si>
  <si>
    <t>Solista LX Beacon, Ceiling, Red Flash, White, Shallow Base</t>
  </si>
  <si>
    <t>Solista LX Beacon, Wall, Red Flash, Red, Deep Base</t>
  </si>
  <si>
    <t>Solista LX Beacon, Wall, Red Flash, Red, Shallow Base</t>
  </si>
  <si>
    <t>Solista LX Beacon, Wall, Red Flash, Red, U Base</t>
  </si>
  <si>
    <t>Solista LX Beacon, Wall, Red Flash, White, Deep Base</t>
  </si>
  <si>
    <t>Solista LX Beacon, Wall, Red Flash, White, Shallow Base</t>
  </si>
  <si>
    <t>Solista LX Beacon, Wall, Red Flash, White, U Base</t>
  </si>
  <si>
    <t>Solista LED Beacon Red Lens Red 24vdc No Base</t>
  </si>
  <si>
    <t>Aerosol Smoke Test Spray For SOLO Tool 250ml HFC Free</t>
  </si>
  <si>
    <t>Aerosol Smoke Test Spray For SOLO Tool</t>
  </si>
  <si>
    <t>Aerosol CO Test Spray For SOLO Tool</t>
  </si>
  <si>
    <t>Smoke Cartridge For SOLO365</t>
  </si>
  <si>
    <t>SOLO Telescopic Extension Pole 4.5M</t>
  </si>
  <si>
    <t>SOLO Extension Pole 1.13M</t>
  </si>
  <si>
    <t>SOLO Telescopic Extension Pole 2.5M</t>
  </si>
  <si>
    <t>SOLO Detector Removal Tool</t>
  </si>
  <si>
    <t>SOLO Smoke Dispenser</t>
  </si>
  <si>
    <t>SOLO 365 Electronic Smoke Detector Tester</t>
  </si>
  <si>
    <t>Lithium Ion Battery For Use With The SOLO365 Detector Tester</t>
  </si>
  <si>
    <t>Replacement Smoke Generator For SOLO365 Detector Tester</t>
  </si>
  <si>
    <t>ASD Testing Adaptor For SOLO365</t>
  </si>
  <si>
    <t>SOLO Cordless Heat Detector Tester Head Unit Only</t>
  </si>
  <si>
    <t>SOLO Cordless Heat Detector Test Kit</t>
  </si>
  <si>
    <t>Protective Carrying/Storage Bag For SOLO Test Kits</t>
  </si>
  <si>
    <t>Urban Kit Pole Bag</t>
  </si>
  <si>
    <t>SOLO Urban Kit Backpack &amp; Poles to 5M</t>
  </si>
  <si>
    <t>SOLO 220/240v Mains &amp; Car Charger For SOLO770</t>
  </si>
  <si>
    <t>SOLO Battery Baton (3Ah)</t>
  </si>
  <si>
    <t>SOLO Detector Test &amp; Removal Kit 8.2M</t>
  </si>
  <si>
    <t>SOLO Smoke &amp; Mains Heat Detector Test Kit 6M</t>
  </si>
  <si>
    <t>SOLO Smoke &amp; Cordless Heat Detector Test Kit 6M</t>
  </si>
  <si>
    <t>SOLO Smoke &amp; Cordless Heat Detector Test Kit 9.3M</t>
  </si>
  <si>
    <t>Spectrum LED Exit Sign, Surface Mount</t>
  </si>
  <si>
    <t>Spectrum LED Exit Sign, Recessed</t>
  </si>
  <si>
    <t>Squashni Sounder White 24vdc</t>
  </si>
  <si>
    <t>White Blanking Cover For Squashni Sounder</t>
  </si>
  <si>
    <t>Squashni G3 Platform Sounder / VAD White Flash</t>
  </si>
  <si>
    <t>White Blanking Cover For Squashni G3 (Pack of 5)</t>
  </si>
  <si>
    <t>Squashni G3 Platform Sounder / VID Red Flash</t>
  </si>
  <si>
    <t>Steel Cage / Flush 175mm Dia x75mm Deep</t>
  </si>
  <si>
    <t>Universal Stopper Cover - Flush Mount - Red (FIRE)</t>
  </si>
  <si>
    <t>Universal Stopper Cover With Sounder - Flush - Red (FIRE)</t>
  </si>
  <si>
    <t>Universal Stopper Cover - Surface Mount - Red (FIRE)</t>
  </si>
  <si>
    <t>Universal Stopper Cover With Sounder - Surface - Red (FIRE)</t>
  </si>
  <si>
    <t>Enviro Stopper Red With Fire Label</t>
  </si>
  <si>
    <t>Enviro Stopper + Sounder Red With Fire Label</t>
  </si>
  <si>
    <t>Low Profile Universal Stopper Flush Red Fire Label</t>
  </si>
  <si>
    <t>Low Profile Universal Stopper + Sndr Flush Red Fire Label</t>
  </si>
  <si>
    <t>Low Profile Universal Stopper Surface Red Fire Label</t>
  </si>
  <si>
    <t>Low Profile Universal Stopper + Sndr Red Surface Fire Label</t>
  </si>
  <si>
    <t>Euro Stopper Multi-Kit Red &amp; Green Flush Mount</t>
  </si>
  <si>
    <t>Euro Stopper Multi-Kit + Sounder Red &amp; Green Flush Mount</t>
  </si>
  <si>
    <t>Euro Stopper Multi-Kit Red &amp; Green Surface Mount</t>
  </si>
  <si>
    <t>Euro Stopper Multi-Kit + Sounder Red &amp; Green Surface Mount</t>
  </si>
  <si>
    <t>Fire Extinguisher Theft Stopper</t>
  </si>
  <si>
    <t>Exit Stopper Emergency Exit Alarm</t>
  </si>
  <si>
    <t>Small Thermostat Protector Flush Mount with Frangible Lock</t>
  </si>
  <si>
    <t>Medium Thermostat Protector Flush Mount with Key Lock</t>
  </si>
  <si>
    <t>Large Thermostat Protector Flush Mount with Key Lock</t>
  </si>
  <si>
    <t>Stopper Protective Cage Suitable For 8" Bells</t>
  </si>
  <si>
    <t>Stopper Protective Cage 180mm DI x 115mm D</t>
  </si>
  <si>
    <t>Stopper Protective Cage 198mm DI x 152mm Deep</t>
  </si>
  <si>
    <t>Stopper Protective Cage 95mm DI x 90mm Deep</t>
  </si>
  <si>
    <t>Stopper Protective Cage 149mm DI x 127mm Deep</t>
  </si>
  <si>
    <t>Stopper Protective Em Light Cage 450mmW x 220mmH x 128mmD</t>
  </si>
  <si>
    <t>Stopper Protective Em Light Cage 460mmW x 160mmH x 150mmD</t>
  </si>
  <si>
    <t>Stopper Protective Cage For Fireray 5000 Detector Head</t>
  </si>
  <si>
    <t>Stopper Protective Cage For Fireray 5000 Controller</t>
  </si>
  <si>
    <t>EN54-4 Approved Power Supply 24vdc 10A Space For 18Ah Batts</t>
  </si>
  <si>
    <t>EN54-4 Approved Power Supply 24vdc 10A Space For 38Ah Batts</t>
  </si>
  <si>
    <t>Fire Alarm Mains Isolate Switch Red</t>
  </si>
  <si>
    <t>Symphony Sounder Red 24vdc</t>
  </si>
  <si>
    <t>Symphoni-LX Beacon Base, Wall, Red Flash, Red</t>
  </si>
  <si>
    <t>Symphoni-LX Beacon Base, Wall, Red Flash, White</t>
  </si>
  <si>
    <t>Symphony High Output Sounder Red 24vdc</t>
  </si>
  <si>
    <t>Symphony High Output Sounder Weatherproof Red 24vdc***</t>
  </si>
  <si>
    <t>Single Zone AOV Panel</t>
  </si>
  <si>
    <t>Talentum Adjustable Mounting Bracket</t>
  </si>
  <si>
    <t>Talentum Stainless Steel Weather Shield</t>
  </si>
  <si>
    <t>Talentum IR2 Dual IR Flameproof (Exd)</t>
  </si>
  <si>
    <t>Talentum IR3 Triple IR Flameproof (Exd)</t>
  </si>
  <si>
    <t>Talentum IR2 Dual IR, Intrinsically Safe</t>
  </si>
  <si>
    <t>Talentum IR3 Triple IR, Intrinsically Safe</t>
  </si>
  <si>
    <t>Talentum IR2 Dual IR</t>
  </si>
  <si>
    <t>Talentum IR3 Triple IR</t>
  </si>
  <si>
    <t>Talentum UV/IR2 UV &amp; Dual IR</t>
  </si>
  <si>
    <t>50m Printed Hearing Loop Foil Tape</t>
  </si>
  <si>
    <t>Conversion Kit For KAC Call Points Black Bezel</t>
  </si>
  <si>
    <t>6 x CO Capsules For Testifire Test Kits</t>
  </si>
  <si>
    <t>Address Programmer For Hochiki ESP Devices</t>
  </si>
  <si>
    <t>Testifire Smoke Heat &amp; CO Head Unit</t>
  </si>
  <si>
    <t>Testifire Smoke Heat &amp; CO Head + 2  Battery Batons &amp; Charger</t>
  </si>
  <si>
    <t>Testifire Smoke &amp; Heat Detector Test Kit 9M</t>
  </si>
  <si>
    <t>Testifire Smoke Heat &amp; CO Detector Test Kit 9M</t>
  </si>
  <si>
    <t>FIREBEAM Xtra 140-160M Reflector Extension Kit</t>
  </si>
  <si>
    <t>FIREBEAM Xtra 140-160M Anti Fog Reflector Extension Kit</t>
  </si>
  <si>
    <t>FIREBEAM Xtra70-140M Reflector Extension Kit</t>
  </si>
  <si>
    <t>FIREBEAM Xtra 70-140M Anti Fog Reflector Extension Kit</t>
  </si>
  <si>
    <t>FIREBEAM Unistrut Bracket</t>
  </si>
  <si>
    <t>FIREBEAM Universal Wall Bracket For Heads &amp; Reflectors</t>
  </si>
  <si>
    <t>FIREBEAM Xtra Beam Detector Set</t>
  </si>
  <si>
    <t>Anti-Condensation Kit</t>
  </si>
  <si>
    <t>FIREBEAM Anti Fog Reflector</t>
  </si>
  <si>
    <t>FIREBEAM Anti Fog Window</t>
  </si>
  <si>
    <t>Elan Touch Screen Terminal (Standard Network)</t>
  </si>
  <si>
    <t>Elan Touch Screen Terminal (Fault Tolerant Network)</t>
  </si>
  <si>
    <t>Surface Back Box For Elan Touch Screen Terminal</t>
  </si>
  <si>
    <t>XLEN High Spec 4 Zone Extension Board</t>
  </si>
  <si>
    <t>Network Communications Board</t>
  </si>
  <si>
    <t>AlarmSense Plus 4 Zone Extension Board</t>
  </si>
  <si>
    <t>3 x Smoke Capsules For Testifire Test Kits</t>
  </si>
  <si>
    <t>6 x Smoke Capsules For Testifire Test Kits</t>
  </si>
  <si>
    <t>Geze Electromagnetic Door Closer, Std V Arm, Silver</t>
  </si>
  <si>
    <t>Geze EM Door Closer WIth Swing Free Arm, Silver</t>
  </si>
  <si>
    <t>Nittan Detector Base With Diode</t>
  </si>
  <si>
    <t>Nittan EV Detector Base</t>
  </si>
  <si>
    <t>Red  Deep 'U' Base For Fulleon Sounders</t>
  </si>
  <si>
    <t>White Deep 'U' Base For Fulleon Sounders</t>
  </si>
  <si>
    <t>Urban Smoke/Heat/CO Test Kit to 5M</t>
  </si>
  <si>
    <t>Urban Electronic Smoke Test Kit to 5M</t>
  </si>
  <si>
    <t>50 x Fire Cable P Clips Red For 2 Core 1.5mm Cable</t>
  </si>
  <si>
    <t>50 x Fire Cable P Clips White For 2 Core 1.5mm Cable</t>
  </si>
  <si>
    <t>50 x Fire Cable P Clips Red For 4 Core 1.5mm Cable</t>
  </si>
  <si>
    <t>50 x Fire Cable Saddle Clips Red For 2 Core 1.5mm Cable</t>
  </si>
  <si>
    <t>VESDA-E VEP Aspirating Smoke Detector With LEDs, 1 Pipe</t>
  </si>
  <si>
    <t>VESDA-E VEP Aspirating Smoke Detector With LEDs, 4 Pipe</t>
  </si>
  <si>
    <t>VESDA Aspirating Smoke Detector With 3.5" Display</t>
  </si>
  <si>
    <t>VESDA-E VEU Aspirating Smoke Detector With LEDs</t>
  </si>
  <si>
    <t>VESDA-E VEU Aspirating Smoke Detector With 3.5" Display</t>
  </si>
  <si>
    <t>VESDA LaserFOCUS 250</t>
  </si>
  <si>
    <t>VESDA LaserFOCUS 500</t>
  </si>
  <si>
    <t>Argus Intelligent Mains Rated Relay Module Altair</t>
  </si>
  <si>
    <t>Argus Intelligent Conventional Zone Module Altair</t>
  </si>
  <si>
    <t>Argus Intelligent 4 Input &amp; 4 Relay Output Module Altair</t>
  </si>
  <si>
    <t>Agrippa Wire Free Vibrating Pillow Alarm</t>
  </si>
  <si>
    <t>VESDA Power Supply 24vdc 1A With Space For Batteries</t>
  </si>
  <si>
    <t>VESDA-E STX PSU 0.5A 14AH - Silver</t>
  </si>
  <si>
    <t>VESDA-E STX PSU 2A 24AH - Black</t>
  </si>
  <si>
    <t>VESDA-E STX PSU 2A 24AH - Silver</t>
  </si>
  <si>
    <t>Banshee Excel Lite Sndr/LED Beacon Red Lens Red Deep Base</t>
  </si>
  <si>
    <t>Banshee Excel Lite Sndr/LED Beacon Red Lens Red Shallow Base</t>
  </si>
  <si>
    <t>Banshee Excel Lite Sndr/Red LED Beacon White Shallow Base</t>
  </si>
  <si>
    <t>Banshee Excel Sounder Red Deep Base</t>
  </si>
  <si>
    <t>Banshee Excel Sounder Red Shallow Base</t>
  </si>
  <si>
    <t>Banshee Excel Lite Sounder/Beacon Red Lens Red Deep Base</t>
  </si>
  <si>
    <t>Banshee Excel Lite Sounder/Beacon Red Lens Red Shallow Base</t>
  </si>
  <si>
    <t>Banshee Excel Lite Sndr/Beacon Red Lens White Deep Base</t>
  </si>
  <si>
    <t>FireCryer Plus Sounder Red Wall Mounted Shallow Base</t>
  </si>
  <si>
    <t>FireCryer Plus Sounder/LED Beacon Red Deep Base</t>
  </si>
  <si>
    <t>FireCryer Plus Sounder/LED Beacon Red Shallow Base</t>
  </si>
  <si>
    <t>Mini FireCryer Base Mounted Sounder White</t>
  </si>
  <si>
    <t>VESDA Detector Filter Cartridge</t>
  </si>
  <si>
    <t>Pack of 20 Filters for VESDA VLP-400</t>
  </si>
  <si>
    <t>Smoke Vent Rocker Switch Orange OPEN-AUTO-CLOSE</t>
  </si>
  <si>
    <t>Key Switch C/Point, Orange, 2 Pos, S/Pole, Key Removable</t>
  </si>
  <si>
    <t>Smoke Vent Firemans Key Switch Orange OPEN-AUTO-CLOSE</t>
  </si>
  <si>
    <t>Key Switch C/Point, Blue, 2 Pos, S/Pole, Key Removable</t>
  </si>
  <si>
    <t>Key Switch C/Point, Blue, 2 Pos, S/Pole, Key Trap In Pos 1</t>
  </si>
  <si>
    <t>Waterproof Break Glass Call Point IP67 Red 470 Ohm</t>
  </si>
  <si>
    <t>Waterproof Intrinsically Safe Call Point, Red. 470 Ohm</t>
  </si>
  <si>
    <t>Waterproof Call Point IP67 Red 470 Ohm Resettable</t>
  </si>
  <si>
    <t>Waterproof Break Glass Call Point IP67 NO/NC Blue</t>
  </si>
  <si>
    <t>Waterproof Break Glass Call Point IP67 NO/NC Red</t>
  </si>
  <si>
    <t>Waterproof Break Glass Call Point IP67 NO/NC Yellow</t>
  </si>
  <si>
    <t>Waterproof Break Glass Call Point IP67 NO/NC Green D/Pole</t>
  </si>
  <si>
    <t>Key Switch C/Point, Green, 2 Pos, S/Pole, Key Removable</t>
  </si>
  <si>
    <t>Key Switch C/Point, Green, 2 Pos, S/Pole, Key Trap In Pos 1</t>
  </si>
  <si>
    <t>Plain White ABS 25mm Union</t>
  </si>
  <si>
    <t>Plain White ABS 25mm Cap</t>
  </si>
  <si>
    <t>White ABS Pipe 25mm, 3 Metre Length</t>
  </si>
  <si>
    <t>Plain White ABS 25mm 90 Deg Bend</t>
  </si>
  <si>
    <t>White ABS 25mm 90 Deg Elbow</t>
  </si>
  <si>
    <t>Plain White ABS 25mm 45 Deg Elbow</t>
  </si>
  <si>
    <t>Plain White ABS 25mm Socket</t>
  </si>
  <si>
    <t>White 25mm x 3/4" Pipe Clip</t>
  </si>
  <si>
    <t>Plain White ABS 25mm Equal Tee</t>
  </si>
  <si>
    <t>Key Switch C/Point, Red, 2 Pos, S/Pole, Key Removable</t>
  </si>
  <si>
    <t>Key Switch C/Point, Red, 2 Pos, S/Pole, Key Trap In Pos 1</t>
  </si>
  <si>
    <t>Waterproof Resettable Call Point Red 470 &amp; 680 Ohm</t>
  </si>
  <si>
    <t>Waterproof Resettable Twin Wire Call Point Red</t>
  </si>
  <si>
    <t>Key Switch C/Point, White, 2 Pos, S/Pole, Key Removable</t>
  </si>
  <si>
    <t>Key Switch C/Point, White, 2 Pos, S/Pole, Key Trap In Pos 1</t>
  </si>
  <si>
    <t>Smoke Vent Rocker Switch Yellow OPEN-AUTO-CLOSE</t>
  </si>
  <si>
    <t>Key Switch C/Point, Yellow, 2 Pos, S/Pole, Key Removable</t>
  </si>
  <si>
    <t>Key Switch C/Point, Yellow, 2 Pos, S/Pole, Key Trap In Pos 1</t>
  </si>
  <si>
    <t>XFP One Loop, 32 Zone, XP95/Discovery</t>
  </si>
  <si>
    <t>XFP Single Loop Economy, 16 Zone, Hochiki ESP</t>
  </si>
  <si>
    <t>XFP Single Loop Economy, 16 Zone, XP95/Discovery</t>
  </si>
  <si>
    <t>XFP Two Loop. 32 Zone, Hochiki ESP</t>
  </si>
  <si>
    <t>XFP Two Loop, 32 Zone, XP95/Discovery</t>
  </si>
  <si>
    <t>XFP Config Software &amp; Programming Lead Kit</t>
  </si>
  <si>
    <t>BS5839-6 Hush Button, Hochiki ESP Protocol</t>
  </si>
  <si>
    <t>BS5839-6 Hush Button, XP95/Discovery Protocol</t>
  </si>
  <si>
    <t>ESENTO Remote Display Unit</t>
  </si>
  <si>
    <t>ESENTO Evoque 16 Zone Conventional Control Panel</t>
  </si>
  <si>
    <t>ESENTO Evoque 24 Zone Conventional Control Panel</t>
  </si>
  <si>
    <t>ESENTO Evoque 32 Zone Conventional Control Panel</t>
  </si>
  <si>
    <t>ESENTO Excel 12 Zone Conventional Control Panel</t>
  </si>
  <si>
    <t>ESENTO Excel 2 Zone Conventional Control Panel</t>
  </si>
  <si>
    <t>ESENTO Excel 4 Zone Conventional Control Panel</t>
  </si>
  <si>
    <t>ESENTO Excel 6 Zone Conventional Control Panel</t>
  </si>
  <si>
    <t>ESENTO Excel 8 Zone Conventional Control Panel</t>
  </si>
  <si>
    <t>ESENTO 12 Way Fully Functional / Passive Repeater Panel</t>
  </si>
  <si>
    <t>A1R Heat Detector With Address Module Xpander</t>
  </si>
  <si>
    <t>CS Heat Detector With Address Module Xpander</t>
  </si>
  <si>
    <t>Optical Smoke Detector With Address Module Xpander</t>
  </si>
  <si>
    <t>Multisensor With Address Module Xpander</t>
  </si>
  <si>
    <t>Red Sounder With Mounting Base Xpander</t>
  </si>
  <si>
    <t>White Sounder With Mounting Base Xpander</t>
  </si>
  <si>
    <t>Sounder Beacon Red Sounder Red Lens Xpander</t>
  </si>
  <si>
    <t>Sounder Beacon White Sounder Amber Lens Xpander</t>
  </si>
  <si>
    <t>Combined Sounder Base &amp; Optical Detector Xpander</t>
  </si>
  <si>
    <t>Combined Sounder Base &amp; A1R Heat Detector Xpander</t>
  </si>
  <si>
    <t>Combined Sounder Base &amp; CS Heat Detector Xpander</t>
  </si>
  <si>
    <t>Combined Sounder/Red Beacon &amp; Optical Detector Xpander</t>
  </si>
  <si>
    <t>Combined Sounder/Red Beacon &amp; A1R Heat Detector Xpander</t>
  </si>
  <si>
    <t>Combined Sounder/Red Beacon &amp; CS Heat Detector Xpander</t>
  </si>
  <si>
    <t>Single Channel Input/Output Unit Xpander</t>
  </si>
  <si>
    <t>Dual Channel Input/Output Unit Xpander</t>
  </si>
  <si>
    <t>868MHz Diversity Loop Interface Xpander</t>
  </si>
  <si>
    <t>Xpander Remote Indicator Module</t>
  </si>
  <si>
    <t>Sealed Lead Acid Battery 1.2Ah 12v Yucel Range</t>
  </si>
  <si>
    <t>Sealed Lead Acid Battery 12Ah 12v Yucel Range</t>
  </si>
  <si>
    <t>Sealed Lead Acid Battery 17Ah 12v Yucel Range</t>
  </si>
  <si>
    <t>Sealed Lead Acid Battery 2.1Ah 12v Yucel Range</t>
  </si>
  <si>
    <t>Sealed Lead Acid Battery 24Ah 12v Yucel Range</t>
  </si>
  <si>
    <t>Sealed Lead Acid Battery 3.2Ah 12v Yucel Range</t>
  </si>
  <si>
    <t>Sealed Lead Acid Battery 38Ah 12v Yucel Range</t>
  </si>
  <si>
    <t>Sealed Lead Acid Battery 4Ah 12v Yucel Range</t>
  </si>
  <si>
    <t>Sealed Lead Acid Battery 65Ah 12v Yucel Range</t>
  </si>
  <si>
    <t>Sealed Lead Acid Battery 7Ah 12v Yucel Range</t>
  </si>
  <si>
    <t>Sealed Lead Acid Battery 9Ah 12v Yucel Range</t>
  </si>
  <si>
    <t>Analogue Detector Base ESP</t>
  </si>
  <si>
    <t>Analogue Detector Base ESP Black</t>
  </si>
  <si>
    <t>Short Circuit Isolator Base ESP</t>
  </si>
  <si>
    <t>Short Circuit Isolator Base ESP White</t>
  </si>
  <si>
    <t>Analogue Detector Base ESP White</t>
  </si>
  <si>
    <t>Detector Base CDX</t>
  </si>
  <si>
    <t>Detector Base With Diode CDX Range</t>
  </si>
  <si>
    <t>Loop Powered Base Sounder ESP</t>
  </si>
  <si>
    <t>Loop Powered Base Sounder ESP White</t>
  </si>
  <si>
    <t>EN54-23 Base Sounder/Beacon ESP Ivory Case Red LEDs</t>
  </si>
  <si>
    <t>EN54-23 Base Sounder/Beacon ESP White Case Red LEDs</t>
  </si>
  <si>
    <t>EN54-23 Base Sounder/Beacon ESP White Case White LEDs</t>
  </si>
  <si>
    <t>EN54-23 Base Sounder/Beacon ESP Ivory Case White LEDs</t>
  </si>
  <si>
    <t>Mounting Base For CHQ-WS2 Red</t>
  </si>
  <si>
    <t>Mounting Base For CHQ-WS2 White</t>
  </si>
  <si>
    <t>Detector Base For Twin Wire CDX</t>
  </si>
  <si>
    <t>Detector Base With Latching Relay CDX</t>
  </si>
  <si>
    <t>Detector Base With Non Latching Relay CDX</t>
  </si>
  <si>
    <t>Short Circuit Isolator Base Red For Use With CHQ-WS2</t>
  </si>
  <si>
    <t>High Output Sounder 230v</t>
  </si>
  <si>
    <t>Solo 2 line Standalone Master Station inc 1 dual line card</t>
  </si>
  <si>
    <t>Solo 4 Line Standalone Master Station inc 2 x dual line card</t>
  </si>
  <si>
    <t>Solo 8 Line Standalone Master Station inc 4 dual line card</t>
  </si>
  <si>
    <t>Solo 2 Standalone Master Station inc 1 dual line card</t>
  </si>
  <si>
    <t>Solo 4 line Standalone Master Station inc 2 dual line cards</t>
  </si>
  <si>
    <t>Solo 8 Standalone Master Station inc 4 dual line cards</t>
  </si>
  <si>
    <t>Lexicomm surface type A fire telephone handset</t>
  </si>
  <si>
    <t>Lexicomm surface type A fire telephone handset - signal red</t>
  </si>
  <si>
    <t>Lexicomm Type B refuge point c/w stainless steel facia</t>
  </si>
  <si>
    <t>Flush mounting stainless steel bezel for VILX-OSA - VILX-OSC</t>
  </si>
  <si>
    <t>Flush mounting Signal Red steel bezel for VILX-OSA-R</t>
  </si>
  <si>
    <t>Green Type B surface surround supplied with mounting box</t>
  </si>
  <si>
    <t>0 line Repeater Station</t>
  </si>
  <si>
    <t>2 Line Master Station includes x1 dual line card</t>
  </si>
  <si>
    <t>4 Line Master station includes 2 dual line cards fitted</t>
  </si>
  <si>
    <t>8 Line Master Station includes 4 dual line card fitted</t>
  </si>
  <si>
    <t>Flush mount stainless steel bezel - VILX-228 master station</t>
  </si>
  <si>
    <t>Lexicomm 2 way line card PCB</t>
  </si>
  <si>
    <t>Lexicomm Assist Call Alarm WC System</t>
  </si>
  <si>
    <t>Lexicomm Remote Alarm Panel</t>
  </si>
  <si>
    <t>Assist Call Accessible Bedroom zone kit</t>
  </si>
  <si>
    <t>Assist Call over door plate brushed stainless steel finish</t>
  </si>
  <si>
    <t>Assist Call cancel plate - brushed stainless steel finish</t>
  </si>
  <si>
    <t>Assist call ancillary cancel plate - brushed stainless steel</t>
  </si>
  <si>
    <t>Assist Call pull cord - brushed stainless steel finish</t>
  </si>
  <si>
    <t>Lexicomm Network Touchscreen Master Station</t>
  </si>
  <si>
    <t>Lexicomm Network Touchscreen Repeater Station</t>
  </si>
  <si>
    <t>Lexicomm Network Touchscreen Assist Call Repeater</t>
  </si>
  <si>
    <t>Lexicomm Network 8 line System Expander</t>
  </si>
  <si>
    <t>Flush mount stainless steel bezel for ViLX-ACM-8 &amp; ViLX-EX8</t>
  </si>
  <si>
    <t>Extended duration battery box</t>
  </si>
  <si>
    <t>0 line Repeater Station - Network - Stainless Steel</t>
  </si>
  <si>
    <t>Lexicomm 2 Line Master Station - Network Stainless Steel</t>
  </si>
  <si>
    <t>Lexicomm 4 Line Master Station - Network - Stainless Steel</t>
  </si>
  <si>
    <t>Lexicomm 8 Line Master Station - Network - Stainless Steel</t>
  </si>
  <si>
    <t>Lexicomm Network Touchscreen Master Station S/S</t>
  </si>
  <si>
    <t>Assist Call Self Contained Remote Kit</t>
  </si>
  <si>
    <t>“Assist Call” 1 zone controller with combined PSU</t>
  </si>
  <si>
    <t>Assist Call 4 zone controller - Requires ViAC-PSU for power</t>
  </si>
  <si>
    <t>Lexicomm Type B refuge point - moulded green polycarbonate</t>
  </si>
  <si>
    <t>'Assist Call” power supply unit for use with ViAC-4ZC</t>
  </si>
  <si>
    <t>“Assist Call” battery backup for ViAC-PSU</t>
  </si>
  <si>
    <t>“Assist Call”legacy bezel - convert vertical double mounting</t>
  </si>
  <si>
    <t>Lexicomm legacy bezel to enable old style square flush mount</t>
  </si>
  <si>
    <t>“Assist Call” cancel plate - IP66 weatherproof enclosure</t>
  </si>
  <si>
    <t>Lexicomm combined Type A telephone and Type B refuge point</t>
  </si>
  <si>
    <t>Lexicomm Type B refuge point with Induction Loop, Flush</t>
  </si>
  <si>
    <t>Lexicomm Type B refuge point with Induction Loop, Surface</t>
  </si>
  <si>
    <t>Lexicomm IP66 weatherproof Type B refuge point</t>
  </si>
  <si>
    <t>Lexicomm IP66 weatherproof Type A fire telephone</t>
  </si>
  <si>
    <t>Lexicomm roaming handset with jack plug. (Not for use in UK)</t>
  </si>
  <si>
    <t>Lexicomm jack point (Not for use in UK).</t>
  </si>
  <si>
    <t>Jack point.- signalling volt free contact.(Not for UK)</t>
  </si>
  <si>
    <t>“Assist Call” call plate.</t>
  </si>
  <si>
    <t>“Assist Call” switch interface plate</t>
  </si>
  <si>
    <t>“Assist Call” call plate - IP66 weatherproof enclosure</t>
  </si>
  <si>
    <t>“Assist Call” mushroom call button</t>
  </si>
  <si>
    <t>"Assist Call" over-door plate. IP66 weatherproof enclosure</t>
  </si>
  <si>
    <t>“Assist Call” ancillary cancel plate</t>
  </si>
  <si>
    <t>LX-Commander PC touchscreen - Requires ViLX-TMS-W-8</t>
  </si>
  <si>
    <t>Lexicomm Solo Exchange pcb for ViLX-228S</t>
  </si>
  <si>
    <t>Lexicomm display pcb for ViLX-228</t>
  </si>
  <si>
    <t>Lexicomm Exchange PCB</t>
  </si>
  <si>
    <t>Lexicomm PSU suitable for ViLX-228, ViLX-TMS, ViLX-EX8</t>
  </si>
  <si>
    <t>1170-000</t>
  </si>
  <si>
    <t>Q-CLIP</t>
  </si>
  <si>
    <t>Fireray Detector Adjustment Bracket for use with Fireray One, Fireray 5000 and Fireray 3000</t>
  </si>
  <si>
    <t>Signaline Q Clip 316SS Fixing clip 20mm rise M6 hole(100 pc)</t>
  </si>
  <si>
    <t>EV-ZMU2</t>
  </si>
  <si>
    <t>Two Input Zone Monitor Module (Loop Powered) c/w -ve SCI</t>
  </si>
  <si>
    <t>45681-200APO</t>
  </si>
  <si>
    <t>ORB-OH-53027-APO</t>
  </si>
  <si>
    <t>SA6700-100APO</t>
  </si>
  <si>
    <t>TESTIFIRE-XTR2</t>
  </si>
  <si>
    <t>TESTIFIRE-XTR2-HEAD</t>
  </si>
  <si>
    <t>TESTIFIRE-XTR2-URBAN</t>
  </si>
  <si>
    <t>TESTIFIRE XTR2 Smoke &amp; Heat Detector Test Head Unit</t>
  </si>
  <si>
    <t>TESTIFIRE XTR2 Smoke &amp; Heat Detector Test Kit</t>
  </si>
  <si>
    <t>TESTIFIRE XTR2 Urban Smoke &amp; Heat Test Kit to 5M</t>
  </si>
  <si>
    <t>EL-110150</t>
  </si>
  <si>
    <t>ORB-MB-50018-APO</t>
  </si>
  <si>
    <t>TR4</t>
  </si>
  <si>
    <t>TR2</t>
  </si>
  <si>
    <t>EV-PY</t>
  </si>
  <si>
    <t>EL-120901-WH-M3</t>
  </si>
  <si>
    <t>EL-131850</t>
  </si>
  <si>
    <t>EL-120701-WH-M3</t>
  </si>
  <si>
    <t>EL-131351</t>
  </si>
  <si>
    <t>ENDCLIFFE LED Circular Amenity Light, IP65, 3.2V LiFePO4 Battery, White, Opal Diffuser</t>
  </si>
  <si>
    <t>IST  Catalogue Issue 5.0 January 2025</t>
  </si>
  <si>
    <t>WHIRLOW LED Square Amenity Light, IP65, 3.2V LiFePO4 Battery, White, Opal Diffuser</t>
  </si>
  <si>
    <t>WESTON LED Hanging Exit Sign,Self Test - down arrow legend</t>
  </si>
  <si>
    <t>NORFOLK Emergency Bulkhead -IP65 - Maintained/Non-maintained</t>
  </si>
  <si>
    <t>24V d.c. PSU (27.6V) 2Amp</t>
  </si>
  <si>
    <t>24V DC 4.0A Transformer Rectifier 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</si>
</sst>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_);[Red]\(&quot;£&quot;#,##0.00\)"/>
    <numFmt numFmtId="165" formatCode="&quot;£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3F74"/>
      <name val="Calibri (Body)"/>
    </font>
    <font>
      <b/>
      <sz val="18"/>
      <color rgb="FF003F74"/>
      <name val="Calibri"/>
      <family val="2"/>
      <scheme val="minor"/>
    </font>
    <font>
      <b/>
      <sz val="26"/>
      <color rgb="FFBE16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8" fontId="0" fillId="0" borderId="0" xfId="0" applyNumberForma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0" fillId="0" borderId="0" xfId="0" applyNumberFormat="1" applyAlignment="1">
      <alignment horizontal="right"/>
    </xf>
    <xf numFmtId="165" fontId="6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F74"/>
      <color rgb="FFBE1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ox-ignis.com/assist-cal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S2819"/>
  <sheetViews>
    <sheetView tabSelected="1" view="pageBreakPreview" zoomScaleNormal="100" zoomScaleSheetLayoutView="100" workbookViewId="0">
      <pane ySplit="1" topLeftCell="A1104" activePane="bottomLeft" state="frozen"/>
      <selection pane="bottomLeft" activeCell="B2007" sqref="B2007"/>
    </sheetView>
  </sheetViews>
  <sheetFormatPr defaultColWidth="8.7109375" defaultRowHeight="15" outlineLevelRow="1"/>
  <cols>
    <col min="1" max="1" width="69.28515625" customWidth="1"/>
    <col min="2" max="2" width="20.28515625" style="9" customWidth="1"/>
    <col min="3" max="3" width="13.140625" style="5" customWidth="1"/>
  </cols>
  <sheetData>
    <row r="1" spans="1:3" ht="33.75">
      <c r="A1" s="14" t="s">
        <v>2912</v>
      </c>
    </row>
    <row r="3" spans="1:3" ht="23.25">
      <c r="A3" s="12" t="s">
        <v>0</v>
      </c>
    </row>
    <row r="4" spans="1:3" outlineLevel="1">
      <c r="A4" s="7"/>
    </row>
    <row r="5" spans="1:3" ht="18.75" outlineLevel="1">
      <c r="A5" s="3" t="s">
        <v>1</v>
      </c>
    </row>
    <row r="6" spans="1:3" outlineLevel="1">
      <c r="A6" s="7"/>
    </row>
    <row r="7" spans="1:3" ht="18.75" outlineLevel="1">
      <c r="A7" s="4" t="s">
        <v>2</v>
      </c>
    </row>
    <row r="8" spans="1:3" outlineLevel="1">
      <c r="A8" s="7"/>
    </row>
    <row r="9" spans="1:3" outlineLevel="1">
      <c r="A9" t="str">
        <f>_xlfn.XLOOKUP(B9,'Flat List'!A:A,'Flat List'!B:B)</f>
        <v>Description</v>
      </c>
      <c r="B9" s="10" t="s">
        <v>3</v>
      </c>
      <c r="C9" s="8" t="s">
        <v>4</v>
      </c>
    </row>
    <row r="10" spans="1:3" outlineLevel="1">
      <c r="A10" t="str">
        <f>_xlfn.XLOOKUP(B10,'Flat List'!A:A,'Flat List'!B:B)</f>
        <v>Elan 5100 One Loop Control Panel Small Enclosure</v>
      </c>
      <c r="B10" t="s">
        <v>5</v>
      </c>
      <c r="C10" s="15">
        <f>_xlfn.XLOOKUP(B10,'Flat List'!A:A,'Flat List'!C:C)</f>
        <v>1417.8</v>
      </c>
    </row>
    <row r="11" spans="1:3" outlineLevel="1">
      <c r="A11" t="str">
        <f>_xlfn.XLOOKUP(B11,'Flat List'!A:A,'Flat List'!B:B)</f>
        <v>Elan 5100 One Loop Control Panel Medium Enclosure</v>
      </c>
      <c r="B11" t="s">
        <v>6</v>
      </c>
      <c r="C11" s="15">
        <f>_xlfn.XLOOKUP(B11,'Flat List'!A:A,'Flat List'!C:C)</f>
        <v>1639.68</v>
      </c>
    </row>
    <row r="12" spans="1:3" outlineLevel="1">
      <c r="C12" s="6"/>
    </row>
    <row r="13" spans="1:3" ht="18.75" outlineLevel="1">
      <c r="A13" s="4" t="s">
        <v>7</v>
      </c>
      <c r="C13" s="6"/>
    </row>
    <row r="14" spans="1:3" outlineLevel="1">
      <c r="C14" s="6"/>
    </row>
    <row r="15" spans="1:3" outlineLevel="1">
      <c r="A15" t="str">
        <f>_xlfn.XLOOKUP(B15,'Flat List'!A:A,'Flat List'!B:B)</f>
        <v>Description</v>
      </c>
      <c r="B15" s="10" t="s">
        <v>3</v>
      </c>
      <c r="C15" s="8" t="s">
        <v>4</v>
      </c>
    </row>
    <row r="16" spans="1:3" outlineLevel="1">
      <c r="A16" t="str">
        <f>_xlfn.XLOOKUP(B16,'Flat List'!A:A,'Flat List'!B:B)</f>
        <v>Elan 5200 One Loop Control Panel Medium Enclosure</v>
      </c>
      <c r="B16" t="s">
        <v>8</v>
      </c>
      <c r="C16" s="15">
        <f>_xlfn.XLOOKUP(B16,'Flat List'!A:A,'Flat List'!C:C)</f>
        <v>1917.49</v>
      </c>
    </row>
    <row r="17" spans="1:3" outlineLevel="1">
      <c r="C17" s="6"/>
    </row>
    <row r="18" spans="1:3" ht="18.75" outlineLevel="1">
      <c r="A18" s="4" t="s">
        <v>9</v>
      </c>
      <c r="C18" s="6"/>
    </row>
    <row r="19" spans="1:3" outlineLevel="1">
      <c r="C19" s="6"/>
    </row>
    <row r="20" spans="1:3" outlineLevel="1">
      <c r="A20" t="str">
        <f>_xlfn.XLOOKUP(B20,'Flat List'!A:A,'Flat List'!B:B)</f>
        <v>Description</v>
      </c>
      <c r="B20" s="10" t="s">
        <v>3</v>
      </c>
      <c r="C20" s="8" t="s">
        <v>4</v>
      </c>
    </row>
    <row r="21" spans="1:3" outlineLevel="1">
      <c r="A21" t="str">
        <f>_xlfn.XLOOKUP(B21,'Flat List'!A:A,'Flat List'!B:B)</f>
        <v>Elan 5400 One Loop Control Panel Large Enclosure</v>
      </c>
      <c r="B21" t="s">
        <v>10</v>
      </c>
      <c r="C21" s="15">
        <f>_xlfn.XLOOKUP(B21,'Flat List'!A:A,'Flat List'!C:C)</f>
        <v>2730.95</v>
      </c>
    </row>
    <row r="22" spans="1:3" outlineLevel="1">
      <c r="C22" s="16"/>
    </row>
    <row r="23" spans="1:3" ht="18.75" outlineLevel="1">
      <c r="A23" s="4" t="s">
        <v>11</v>
      </c>
      <c r="C23" s="6"/>
    </row>
    <row r="24" spans="1:3" outlineLevel="1">
      <c r="C24" s="6"/>
    </row>
    <row r="25" spans="1:3" outlineLevel="1">
      <c r="A25" t="str">
        <f>_xlfn.XLOOKUP(B25,'Flat List'!A:A,'Flat List'!B:B)</f>
        <v>Description</v>
      </c>
      <c r="B25" s="10" t="s">
        <v>3</v>
      </c>
      <c r="C25" s="8" t="s">
        <v>4</v>
      </c>
    </row>
    <row r="26" spans="1:3" outlineLevel="1">
      <c r="A26" t="str">
        <f>_xlfn.XLOOKUP(B26,'Flat List'!A:A,'Flat List'!B:B)</f>
        <v>Elan 5800 Two Loop Control Panel Extended Enclosure</v>
      </c>
      <c r="B26" t="s">
        <v>12</v>
      </c>
      <c r="C26" s="15">
        <f>_xlfn.XLOOKUP(B26,'Flat List'!A:A,'Flat List'!C:C)</f>
        <v>6237.35</v>
      </c>
    </row>
    <row r="27" spans="1:3" outlineLevel="1">
      <c r="A27" t="str">
        <f>_xlfn.XLOOKUP(B27,'Flat List'!A:A,'Flat List'!B:B)</f>
        <v>Elan 5800 Two Loop Control Panel Fault Tolerant Network Card</v>
      </c>
      <c r="B27" t="s">
        <v>13</v>
      </c>
      <c r="C27" s="15">
        <f>_xlfn.XLOOKUP(B27,'Flat List'!A:A,'Flat List'!C:C)</f>
        <v>7149.25</v>
      </c>
    </row>
    <row r="28" spans="1:3" outlineLevel="1"/>
    <row r="29" spans="1:3" ht="18.75" outlineLevel="1">
      <c r="A29" s="4" t="s">
        <v>14</v>
      </c>
      <c r="C29" s="6"/>
    </row>
    <row r="30" spans="1:3" outlineLevel="1">
      <c r="C30" s="6"/>
    </row>
    <row r="31" spans="1:3" outlineLevel="1">
      <c r="A31" t="str">
        <f>_xlfn.XLOOKUP(B31,'Flat List'!A:A,'Flat List'!B:B)</f>
        <v>Description</v>
      </c>
      <c r="B31" s="10" t="s">
        <v>3</v>
      </c>
      <c r="C31" s="8" t="s">
        <v>4</v>
      </c>
    </row>
    <row r="32" spans="1:3" outlineLevel="1">
      <c r="A32" t="str">
        <f>_xlfn.XLOOKUP(B32,'Flat List'!A:A,'Flat List'!B:B)</f>
        <v>Elan Remote Display Terminal With Std Network Card</v>
      </c>
      <c r="B32" t="s">
        <v>15</v>
      </c>
      <c r="C32" s="15">
        <f>_xlfn.XLOOKUP(B32,'Flat List'!A:A,'Flat List'!C:C)</f>
        <v>945.21</v>
      </c>
    </row>
    <row r="33" spans="1:3" outlineLevel="1">
      <c r="A33" t="str">
        <f>_xlfn.XLOOKUP(B33,'Flat List'!A:A,'Flat List'!B:B)</f>
        <v>Elan Remote Control Terminal With Std Network Card</v>
      </c>
      <c r="B33" t="s">
        <v>16</v>
      </c>
      <c r="C33" s="15">
        <f>_xlfn.XLOOKUP(B33,'Flat List'!A:A,'Flat List'!C:C)</f>
        <v>1162.1500000000001</v>
      </c>
    </row>
    <row r="34" spans="1:3" outlineLevel="1">
      <c r="A34" t="str">
        <f>_xlfn.XLOOKUP(B34,'Flat List'!A:A,'Flat List'!B:B)</f>
        <v>Elan Remote Display Terminal With Flt Tolerant Network Card</v>
      </c>
      <c r="B34" t="s">
        <v>17</v>
      </c>
      <c r="C34" s="15">
        <f>_xlfn.XLOOKUP(B34,'Flat List'!A:A,'Flat List'!C:C)</f>
        <v>1781.92</v>
      </c>
    </row>
    <row r="35" spans="1:3" outlineLevel="1">
      <c r="A35" t="str">
        <f>_xlfn.XLOOKUP(B35,'Flat List'!A:A,'Flat List'!B:B)</f>
        <v>Elan Remote Control Terminal With Flt Tolerant Network Card</v>
      </c>
      <c r="B35" t="s">
        <v>18</v>
      </c>
      <c r="C35" s="15">
        <f>_xlfn.XLOOKUP(B35,'Flat List'!A:A,'Flat List'!C:C)</f>
        <v>2014.34</v>
      </c>
    </row>
    <row r="36" spans="1:3" outlineLevel="1">
      <c r="C36" s="6"/>
    </row>
    <row r="37" spans="1:3" ht="18.75" outlineLevel="1">
      <c r="A37" s="4" t="s">
        <v>19</v>
      </c>
      <c r="C37" s="6"/>
    </row>
    <row r="38" spans="1:3" ht="15" customHeight="1" outlineLevel="1">
      <c r="A38" s="4"/>
      <c r="C38" s="6"/>
    </row>
    <row r="39" spans="1:3" outlineLevel="1">
      <c r="A39" t="str">
        <f>_xlfn.XLOOKUP(B39,'Flat List'!A:A,'Flat List'!B:B)</f>
        <v>Description</v>
      </c>
      <c r="B39" s="10" t="s">
        <v>3</v>
      </c>
      <c r="C39" s="8" t="s">
        <v>4</v>
      </c>
    </row>
    <row r="40" spans="1:3" outlineLevel="1">
      <c r="A40" t="str">
        <f>_xlfn.XLOOKUP(B40,'Flat List'!A:A,'Flat List'!B:B)</f>
        <v>Elan Touch Screen Terminal (Standard Network)</v>
      </c>
      <c r="B40" t="s">
        <v>20</v>
      </c>
      <c r="C40" s="15">
        <f>_xlfn.XLOOKUP(B40,'Flat List'!A:A,'Flat List'!C:C)</f>
        <v>3324.57</v>
      </c>
    </row>
    <row r="41" spans="1:3" outlineLevel="1">
      <c r="A41" t="str">
        <f>_xlfn.XLOOKUP(B41,'Flat List'!A:A,'Flat List'!B:B)</f>
        <v>Elan Touch Screen Terminal (Fault Tolerant Network)</v>
      </c>
      <c r="B41" t="s">
        <v>21</v>
      </c>
      <c r="C41" s="15">
        <f>_xlfn.XLOOKUP(B41,'Flat List'!A:A,'Flat List'!C:C)</f>
        <v>4031.8</v>
      </c>
    </row>
    <row r="42" spans="1:3" outlineLevel="1">
      <c r="A42" t="str">
        <f>_xlfn.XLOOKUP(B42,'Flat List'!A:A,'Flat List'!B:B)</f>
        <v>Surface Back Box For Elan Touch Screen Terminal</v>
      </c>
      <c r="B42" t="s">
        <v>22</v>
      </c>
      <c r="C42" s="15">
        <f>_xlfn.XLOOKUP(B42,'Flat List'!A:A,'Flat List'!C:C)</f>
        <v>111.59</v>
      </c>
    </row>
    <row r="43" spans="1:3" outlineLevel="1">
      <c r="C43" s="6"/>
    </row>
    <row r="44" spans="1:3" ht="18.75" outlineLevel="1">
      <c r="A44" s="4" t="s">
        <v>23</v>
      </c>
      <c r="C44" s="6"/>
    </row>
    <row r="45" spans="1:3" outlineLevel="1">
      <c r="C45" s="6"/>
    </row>
    <row r="46" spans="1:3" outlineLevel="1">
      <c r="A46" t="str">
        <f>_xlfn.XLOOKUP(B46,'Flat List'!A:A,'Flat List'!B:B)</f>
        <v>Description</v>
      </c>
      <c r="B46" s="10" t="s">
        <v>3</v>
      </c>
      <c r="C46" s="8" t="s">
        <v>4</v>
      </c>
    </row>
    <row r="47" spans="1:3" outlineLevel="1">
      <c r="A47" t="str">
        <f>_xlfn.XLOOKUP(B47,'Flat List'!A:A,'Flat List'!B:B)</f>
        <v>Standard Network Card For Elan Control Panels</v>
      </c>
      <c r="B47" t="s">
        <v>24</v>
      </c>
      <c r="C47" s="15">
        <f>_xlfn.XLOOKUP(B47,'Flat List'!A:A,'Flat List'!C:C)</f>
        <v>337.65</v>
      </c>
    </row>
    <row r="48" spans="1:3" outlineLevel="1">
      <c r="A48" t="str">
        <f>_xlfn.XLOOKUP(B48,'Flat List'!A:A,'Flat List'!B:B)</f>
        <v>Fault Tolerant Network Card For Elan Control Panels</v>
      </c>
      <c r="B48" t="s">
        <v>25</v>
      </c>
      <c r="C48" s="15">
        <f>_xlfn.XLOOKUP(B48,'Flat List'!A:A,'Flat List'!C:C)</f>
        <v>959.31</v>
      </c>
    </row>
    <row r="49" spans="1:3" outlineLevel="1">
      <c r="C49" s="6"/>
    </row>
    <row r="50" spans="1:3" ht="18.75" outlineLevel="1">
      <c r="A50" s="4" t="s">
        <v>26</v>
      </c>
      <c r="C50" s="6"/>
    </row>
    <row r="51" spans="1:3" outlineLevel="1">
      <c r="C51" s="6"/>
    </row>
    <row r="52" spans="1:3" outlineLevel="1">
      <c r="A52" t="str">
        <f>_xlfn.XLOOKUP(B52,'Flat List'!A:A,'Flat List'!B:B)</f>
        <v>Description</v>
      </c>
      <c r="B52" s="10" t="s">
        <v>3</v>
      </c>
      <c r="C52" s="8" t="s">
        <v>4</v>
      </c>
    </row>
    <row r="53" spans="1:3" outlineLevel="1">
      <c r="A53" t="str">
        <f>_xlfn.XLOOKUP(B53,'Flat List'!A:A,'Flat List'!B:B)</f>
        <v>LED Ind For Elan Panels 50 x RED FIRE</v>
      </c>
      <c r="B53" t="s">
        <v>27</v>
      </c>
      <c r="C53" s="15">
        <f>_xlfn.XLOOKUP(B53,'Flat List'!A:A,'Flat List'!C:C)</f>
        <v>347.49</v>
      </c>
    </row>
    <row r="54" spans="1:3" outlineLevel="1">
      <c r="A54" t="str">
        <f>_xlfn.XLOOKUP(B54,'Flat List'!A:A,'Flat List'!B:B)</f>
        <v>LED Ind For Elan Panels 100 x RED FIRE</v>
      </c>
      <c r="B54" t="s">
        <v>28</v>
      </c>
      <c r="C54" s="15">
        <f>_xlfn.XLOOKUP(B54,'Flat List'!A:A,'Flat List'!C:C)</f>
        <v>487.49</v>
      </c>
    </row>
    <row r="55" spans="1:3" outlineLevel="1">
      <c r="A55" t="str">
        <f>_xlfn.XLOOKUP(B55,'Flat List'!A:A,'Flat List'!B:B)</f>
        <v>LED Ind For Elan Panels 200 Zone RED/YELL</v>
      </c>
      <c r="B55" t="s">
        <v>29</v>
      </c>
      <c r="C55" s="15">
        <f>_xlfn.XLOOKUP(B55,'Flat List'!A:A,'Flat List'!C:C)</f>
        <v>664.73</v>
      </c>
    </row>
    <row r="56" spans="1:3" outlineLevel="1">
      <c r="C56" s="6"/>
    </row>
    <row r="57" spans="1:3" ht="18.75" outlineLevel="1">
      <c r="A57" s="4" t="s">
        <v>30</v>
      </c>
      <c r="C57" s="6"/>
    </row>
    <row r="58" spans="1:3" outlineLevel="1">
      <c r="C58" s="6"/>
    </row>
    <row r="59" spans="1:3" outlineLevel="1">
      <c r="A59" t="str">
        <f>_xlfn.XLOOKUP(B59,'Flat List'!A:A,'Flat List'!B:B)</f>
        <v>Description</v>
      </c>
      <c r="B59" s="10" t="s">
        <v>3</v>
      </c>
      <c r="C59" s="8" t="s">
        <v>4</v>
      </c>
    </row>
    <row r="60" spans="1:3" outlineLevel="1">
      <c r="A60" t="str">
        <f>_xlfn.XLOOKUP(B60,'Flat List'!A:A,'Flat List'!B:B)</f>
        <v>Loop Driver Card For Elan Control Panels, Apollo, Hochiki</v>
      </c>
      <c r="B60" t="s">
        <v>31</v>
      </c>
      <c r="C60" s="15">
        <f>_xlfn.XLOOKUP(B60,'Flat List'!A:A,'Flat List'!C:C)</f>
        <v>287.79000000000002</v>
      </c>
    </row>
    <row r="61" spans="1:3" outlineLevel="1">
      <c r="A61" t="str">
        <f>_xlfn.XLOOKUP(B61,'Flat List'!A:A,'Flat List'!B:B)</f>
        <v>Access Enable Key Switch Assy For Elan Control Panels</v>
      </c>
      <c r="B61" t="s">
        <v>32</v>
      </c>
      <c r="C61" s="15">
        <f>_xlfn.XLOOKUP(B61,'Flat List'!A:A,'Flat List'!C:C)</f>
        <v>107.67</v>
      </c>
    </row>
    <row r="62" spans="1:3" outlineLevel="1">
      <c r="A62" t="str">
        <f>_xlfn.XLOOKUP(B62,'Flat List'!A:A,'Flat List'!B:B)</f>
        <v>On-Board Printer Assy For Elan Control Panels</v>
      </c>
      <c r="B62" t="s">
        <v>33</v>
      </c>
      <c r="C62" s="15">
        <f>_xlfn.XLOOKUP(B62,'Flat List'!A:A,'Flat List'!C:C)</f>
        <v>678.09</v>
      </c>
    </row>
    <row r="63" spans="1:3" outlineLevel="1">
      <c r="A63" t="str">
        <f>_xlfn.XLOOKUP(B63,'Flat List'!A:A,'Flat List'!B:B)</f>
        <v>Peripheral Bus 4 Way Sounder Card For MX Control Panels</v>
      </c>
      <c r="B63" t="s">
        <v>34</v>
      </c>
      <c r="C63" s="15">
        <f>_xlfn.XLOOKUP(B63,'Flat List'!A:A,'Flat List'!C:C)</f>
        <v>517.46</v>
      </c>
    </row>
    <row r="64" spans="1:3" outlineLevel="1">
      <c r="A64" t="str">
        <f>_xlfn.XLOOKUP(B64,'Flat List'!A:A,'Flat List'!B:B)</f>
        <v>Peripheral Bus - 4-Way Relay Card For MX Control Panels</v>
      </c>
      <c r="B64" t="s">
        <v>35</v>
      </c>
      <c r="C64" s="15">
        <f>_xlfn.XLOOKUP(B64,'Flat List'!A:A,'Flat List'!C:C)</f>
        <v>461.53</v>
      </c>
    </row>
    <row r="65" spans="1:3" outlineLevel="1">
      <c r="A65" t="str">
        <f>_xlfn.XLOOKUP(B65,'Flat List'!A:A,'Flat List'!B:B)</f>
        <v>P-BUS 8-Way Conventional Zone Card</v>
      </c>
      <c r="B65" t="s">
        <v>36</v>
      </c>
      <c r="C65" s="15">
        <f>_xlfn.XLOOKUP(B65,'Flat List'!A:A,'Flat List'!C:C)</f>
        <v>720.13</v>
      </c>
    </row>
    <row r="66" spans="1:3" outlineLevel="1">
      <c r="C66" s="6"/>
    </row>
    <row r="67" spans="1:3" ht="18.75" outlineLevel="1">
      <c r="A67" s="4" t="s">
        <v>37</v>
      </c>
      <c r="C67" s="6"/>
    </row>
    <row r="68" spans="1:3" outlineLevel="1">
      <c r="C68" s="6"/>
    </row>
    <row r="69" spans="1:3" outlineLevel="1">
      <c r="A69" t="str">
        <f>_xlfn.XLOOKUP(B69,'Flat List'!A:A,'Flat List'!B:B)</f>
        <v>Description</v>
      </c>
      <c r="B69" s="10" t="s">
        <v>3</v>
      </c>
      <c r="C69" s="8" t="s">
        <v>4</v>
      </c>
    </row>
    <row r="70" spans="1:3" outlineLevel="1">
      <c r="A70" t="str">
        <f>_xlfn.XLOOKUP(B70,'Flat List'!A:A,'Flat List'!B:B)</f>
        <v>Recessing Bezel For Small Enclosure Elan Control Panels</v>
      </c>
      <c r="B70" t="s">
        <v>38</v>
      </c>
      <c r="C70" s="15">
        <f>_xlfn.XLOOKUP(B70,'Flat List'!A:A,'Flat List'!C:C)</f>
        <v>97.67</v>
      </c>
    </row>
    <row r="71" spans="1:3" outlineLevel="1">
      <c r="A71" t="str">
        <f>_xlfn.XLOOKUP(B71,'Flat List'!A:A,'Flat List'!B:B)</f>
        <v>Recessing Bezel For Medium Enclosure Elan Control Panels</v>
      </c>
      <c r="B71" t="s">
        <v>39</v>
      </c>
      <c r="C71" s="15">
        <f>_xlfn.XLOOKUP(B71,'Flat List'!A:A,'Flat List'!C:C)</f>
        <v>102.42</v>
      </c>
    </row>
    <row r="72" spans="1:3" outlineLevel="1">
      <c r="A72" t="str">
        <f>_xlfn.XLOOKUP(B72,'Flat List'!A:A,'Flat List'!B:B)</f>
        <v>Recessing Bezel For Large Enclosure Elan Control Panels</v>
      </c>
      <c r="B72" t="s">
        <v>40</v>
      </c>
      <c r="C72" s="15">
        <f>_xlfn.XLOOKUP(B72,'Flat List'!A:A,'Flat List'!C:C)</f>
        <v>109.21</v>
      </c>
    </row>
    <row r="73" spans="1:3" outlineLevel="1">
      <c r="A73" t="str">
        <f>_xlfn.XLOOKUP(B73,'Flat List'!A:A,'Flat List'!B:B)</f>
        <v>Recessing Bezel For Elan Remote Terminals</v>
      </c>
      <c r="B73" t="s">
        <v>41</v>
      </c>
      <c r="C73" s="15">
        <f>_xlfn.XLOOKUP(B73,'Flat List'!A:A,'Flat List'!C:C)</f>
        <v>87.04</v>
      </c>
    </row>
    <row r="74" spans="1:3" outlineLevel="1">
      <c r="A74" t="str">
        <f>_xlfn.XLOOKUP(B74,'Flat List'!A:A,'Flat List'!B:B)</f>
        <v>Recessing Bezel For Extended Enclosure Elan Control Panels</v>
      </c>
      <c r="B74" t="s">
        <v>42</v>
      </c>
      <c r="C74" s="15">
        <f>_xlfn.XLOOKUP(B74,'Flat List'!A:A,'Flat List'!C:C)</f>
        <v>203.83</v>
      </c>
    </row>
    <row r="75" spans="1:3" outlineLevel="1"/>
    <row r="76" spans="1:3" ht="18.75" outlineLevel="1">
      <c r="A76" s="4" t="s">
        <v>43</v>
      </c>
      <c r="C76" s="6"/>
    </row>
    <row r="77" spans="1:3" outlineLevel="1">
      <c r="C77" s="6"/>
    </row>
    <row r="78" spans="1:3" outlineLevel="1">
      <c r="A78" t="str">
        <f>_xlfn.XLOOKUP(B78,'Flat List'!A:A,'Flat List'!B:B)</f>
        <v>Description</v>
      </c>
      <c r="B78" s="10" t="s">
        <v>3</v>
      </c>
      <c r="C78" s="8" t="s">
        <v>4</v>
      </c>
    </row>
    <row r="79" spans="1:3" outlineLevel="1">
      <c r="A79" t="str">
        <f>_xlfn.XLOOKUP(B79,'Flat List'!A:A,'Flat List'!B:B)</f>
        <v>Config S/Ware &amp; Download Kit For MX4000 &amp; Elan Panels</v>
      </c>
      <c r="B79" t="s">
        <v>44</v>
      </c>
      <c r="C79" s="15">
        <f>_xlfn.XLOOKUP(B79,'Flat List'!A:A,'Flat List'!C:C)</f>
        <v>202.78</v>
      </c>
    </row>
    <row r="80" spans="1:3" outlineLevel="1">
      <c r="A80" t="str">
        <f>_xlfn.XLOOKUP(B80,'Flat List'!A:A,'Flat List'!B:B)</f>
        <v>Config Software &amp; USB Download Kit For MX4000 &amp; Elan Panels</v>
      </c>
      <c r="B80" t="s">
        <v>45</v>
      </c>
      <c r="C80" s="15">
        <f>_xlfn.XLOOKUP(B80,'Flat List'!A:A,'Flat List'!C:C)</f>
        <v>290.02</v>
      </c>
    </row>
    <row r="81" spans="1:3" outlineLevel="1">
      <c r="A81" t="str">
        <f>_xlfn.XLOOKUP(B81,'Flat List'!A:A,'Flat List'!B:B)</f>
        <v>Remote Dial Up Software For Elan &amp; MX4000 Panels</v>
      </c>
      <c r="B81" t="s">
        <v>46</v>
      </c>
      <c r="C81" s="15">
        <f>_xlfn.XLOOKUP(B81,'Flat List'!A:A,'Flat List'!C:C)</f>
        <v>973.58</v>
      </c>
    </row>
    <row r="82" spans="1:3" outlineLevel="1">
      <c r="A82" t="str">
        <f>_xlfn.XLOOKUP(B82,'Flat List'!A:A,'Flat List'!B:B)</f>
        <v>Elan Logo Programming Software</v>
      </c>
      <c r="B82" t="s">
        <v>47</v>
      </c>
      <c r="C82" s="15">
        <f>_xlfn.XLOOKUP(B82,'Flat List'!A:A,'Flat List'!C:C)</f>
        <v>197.06</v>
      </c>
    </row>
    <row r="83" spans="1:3" outlineLevel="1">
      <c r="A83" t="str">
        <f>_xlfn.XLOOKUP(B83,'Flat List'!A:A,'Flat List'!B:B)</f>
        <v>Elan Series Service Tool</v>
      </c>
      <c r="B83" t="s">
        <v>48</v>
      </c>
      <c r="C83" s="15">
        <f>_xlfn.XLOOKUP(B83,'Flat List'!A:A,'Flat List'!C:C)</f>
        <v>200.6</v>
      </c>
    </row>
    <row r="84" spans="1:3" outlineLevel="1">
      <c r="C84" s="6"/>
    </row>
    <row r="85" spans="1:3" ht="18.75" outlineLevel="1">
      <c r="A85" s="4" t="s">
        <v>49</v>
      </c>
      <c r="C85" s="6"/>
    </row>
    <row r="86" spans="1:3" outlineLevel="1">
      <c r="C86" s="6"/>
    </row>
    <row r="87" spans="1:3" outlineLevel="1">
      <c r="A87" t="str">
        <f>_xlfn.XLOOKUP(B87,'Flat List'!A:A,'Flat List'!B:B)</f>
        <v>Description</v>
      </c>
      <c r="B87" s="10" t="s">
        <v>3</v>
      </c>
      <c r="C87" s="8" t="s">
        <v>4</v>
      </c>
    </row>
    <row r="88" spans="1:3" outlineLevel="1">
      <c r="A88" t="str">
        <f>_xlfn.XLOOKUP(B88,'Flat List'!A:A,'Flat List'!B:B)</f>
        <v>AlarmCalm Button With Integral Buzzer Apollo Protocol</v>
      </c>
      <c r="B88" t="s">
        <v>50</v>
      </c>
      <c r="C88" s="15">
        <f>_xlfn.XLOOKUP(B88,'Flat List'!A:A,'Flat List'!C:C)</f>
        <v>143.16999999999999</v>
      </c>
    </row>
    <row r="89" spans="1:3" outlineLevel="1">
      <c r="C89" s="6"/>
    </row>
    <row r="90" spans="1:3" ht="18.75" outlineLevel="1">
      <c r="A90" s="4" t="s">
        <v>51</v>
      </c>
      <c r="C90" s="6"/>
    </row>
    <row r="91" spans="1:3" outlineLevel="1">
      <c r="C91" s="6"/>
    </row>
    <row r="92" spans="1:3" outlineLevel="1">
      <c r="A92" t="str">
        <f>_xlfn.XLOOKUP(B92,'Flat List'!A:A,'Flat List'!B:B)</f>
        <v>Description</v>
      </c>
      <c r="B92" s="10" t="s">
        <v>3</v>
      </c>
      <c r="C92" s="8" t="s">
        <v>4</v>
      </c>
    </row>
    <row r="93" spans="1:3" outlineLevel="1">
      <c r="A93" t="str">
        <f>_xlfn.XLOOKUP(B93,'Flat List'!A:A,'Flat List'!B:B)</f>
        <v>2 Pos Key Switch (Trapped) For Elan Cntrl Panels</v>
      </c>
      <c r="B93" t="s">
        <v>52</v>
      </c>
      <c r="C93" s="15">
        <f>_xlfn.XLOOKUP(B93,'Flat List'!A:A,'Flat List'!C:C)</f>
        <v>107.67</v>
      </c>
    </row>
    <row r="94" spans="1:3" outlineLevel="1">
      <c r="A94" t="str">
        <f>_xlfn.XLOOKUP(B94,'Flat List'!A:A,'Flat List'!B:B)</f>
        <v>2 Pos Key Switch (Untrapped) For Elan Cntrl Panels</v>
      </c>
      <c r="B94" t="s">
        <v>53</v>
      </c>
      <c r="C94" s="15">
        <f>_xlfn.XLOOKUP(B94,'Flat List'!A:A,'Flat List'!C:C)</f>
        <v>107.67</v>
      </c>
    </row>
    <row r="95" spans="1:3" outlineLevel="1">
      <c r="A95" t="str">
        <f>_xlfn.XLOOKUP(B95,'Flat List'!A:A,'Flat List'!B:B)</f>
        <v>3 Pos Key Switch (Trapped) For Elan Cntrl Panels</v>
      </c>
      <c r="B95" t="s">
        <v>54</v>
      </c>
      <c r="C95" s="15">
        <f>_xlfn.XLOOKUP(B95,'Flat List'!A:A,'Flat List'!C:C)</f>
        <v>115.31</v>
      </c>
    </row>
    <row r="96" spans="1:3" outlineLevel="1">
      <c r="C96" s="6"/>
    </row>
    <row r="97" spans="1:3" ht="18.75" outlineLevel="1">
      <c r="A97" s="4" t="s">
        <v>55</v>
      </c>
      <c r="C97" s="6"/>
    </row>
    <row r="98" spans="1:3" outlineLevel="1">
      <c r="C98" s="6"/>
    </row>
    <row r="99" spans="1:3" outlineLevel="1">
      <c r="A99" t="str">
        <f>_xlfn.XLOOKUP(B99,'Flat List'!A:A,'Flat List'!B:B)</f>
        <v>Description</v>
      </c>
      <c r="B99" s="10" t="s">
        <v>3</v>
      </c>
      <c r="C99" s="8" t="s">
        <v>4</v>
      </c>
    </row>
    <row r="100" spans="1:3" outlineLevel="1">
      <c r="A100" t="str">
        <f>_xlfn.XLOOKUP(B100,'Flat List'!A:A,'Flat List'!B:B)</f>
        <v>IP Gateway Interface (Card Only)</v>
      </c>
      <c r="B100" t="s">
        <v>56</v>
      </c>
      <c r="C100" s="15">
        <f>_xlfn.XLOOKUP(B100,'Flat List'!A:A,'Flat List'!C:C)</f>
        <v>1056.29</v>
      </c>
    </row>
    <row r="101" spans="1:3" outlineLevel="1">
      <c r="A101" t="str">
        <f>_xlfn.XLOOKUP(B101,'Flat List'!A:A,'Flat List'!B:B)</f>
        <v>IP Gateway Interface (Card Only) Fault Tolerant</v>
      </c>
      <c r="B101" t="s">
        <v>57</v>
      </c>
      <c r="C101" s="15">
        <f>_xlfn.XLOOKUP(B101,'Flat List'!A:A,'Flat List'!C:C)</f>
        <v>2063.59</v>
      </c>
    </row>
    <row r="102" spans="1:3" outlineLevel="1">
      <c r="A102" t="str">
        <f>_xlfn.XLOOKUP(B102,'Flat List'!A:A,'Flat List'!B:B)</f>
        <v>IP Gateway Interface (Boxed)</v>
      </c>
      <c r="B102" t="s">
        <v>58</v>
      </c>
      <c r="C102" s="15">
        <f>_xlfn.XLOOKUP(B102,'Flat List'!A:A,'Flat List'!C:C)</f>
        <v>1301.01</v>
      </c>
    </row>
    <row r="103" spans="1:3" outlineLevel="1">
      <c r="C103" s="6"/>
    </row>
    <row r="104" spans="1:3" ht="18.75" outlineLevel="1">
      <c r="A104" s="4" t="s">
        <v>59</v>
      </c>
      <c r="C104" s="6"/>
    </row>
    <row r="105" spans="1:3" outlineLevel="1">
      <c r="C105" s="6"/>
    </row>
    <row r="106" spans="1:3" outlineLevel="1">
      <c r="A106" t="str">
        <f>_xlfn.XLOOKUP(B106,'Flat List'!A:A,'Flat List'!B:B)</f>
        <v>Description</v>
      </c>
      <c r="B106" s="10" t="s">
        <v>3</v>
      </c>
      <c r="C106" s="8" t="s">
        <v>4</v>
      </c>
    </row>
    <row r="107" spans="1:3" outlineLevel="1">
      <c r="A107" t="str">
        <f>_xlfn.XLOOKUP(B107,'Flat List'!A:A,'Flat List'!B:B)</f>
        <v>BMS/Graphics Interface (Card Only)</v>
      </c>
      <c r="B107" t="s">
        <v>60</v>
      </c>
      <c r="C107" s="15">
        <f>_xlfn.XLOOKUP(B107,'Flat List'!A:A,'Flat List'!C:C)</f>
        <v>815.43</v>
      </c>
    </row>
    <row r="108" spans="1:3" outlineLevel="1">
      <c r="A108" t="str">
        <f>_xlfn.XLOOKUP(B108,'Flat List'!A:A,'Flat List'!B:B)</f>
        <v>BMS/Graphics Interface (Card Only) Fault Tolerant</v>
      </c>
      <c r="B108" t="s">
        <v>61</v>
      </c>
      <c r="C108" s="15">
        <f>_xlfn.XLOOKUP(B108,'Flat List'!A:A,'Flat List'!C:C)</f>
        <v>1800.84</v>
      </c>
    </row>
    <row r="109" spans="1:3" outlineLevel="1">
      <c r="A109" t="str">
        <f>_xlfn.XLOOKUP(B109,'Flat List'!A:A,'Flat List'!B:B)</f>
        <v>BMS/Graphics Interface (Boxed)</v>
      </c>
      <c r="B109" t="s">
        <v>62</v>
      </c>
      <c r="C109" s="15">
        <f>_xlfn.XLOOKUP(B109,'Flat List'!A:A,'Flat List'!C:C)</f>
        <v>1038.24</v>
      </c>
    </row>
    <row r="110" spans="1:3" outlineLevel="1">
      <c r="A110" t="str">
        <f>_xlfn.XLOOKUP(B110,'Flat List'!A:A,'Flat List'!B:B)</f>
        <v>BMS/Graphics Interface (Boxed) Fault Tolerant</v>
      </c>
      <c r="B110" t="s">
        <v>63</v>
      </c>
      <c r="C110" s="15">
        <f>_xlfn.XLOOKUP(B110,'Flat List'!A:A,'Flat List'!C:C)</f>
        <v>2023.72</v>
      </c>
    </row>
    <row r="111" spans="1:3" outlineLevel="1">
      <c r="C111" s="6"/>
    </row>
    <row r="112" spans="1:3" ht="18.75" outlineLevel="1">
      <c r="A112" s="3" t="s">
        <v>64</v>
      </c>
      <c r="C112" s="6"/>
    </row>
    <row r="113" spans="1:3" outlineLevel="1">
      <c r="C113" s="6"/>
    </row>
    <row r="114" spans="1:3" outlineLevel="1">
      <c r="A114" t="str">
        <f>_xlfn.XLOOKUP(B114,'Flat List'!A:A,'Flat List'!B:B)</f>
        <v>Description</v>
      </c>
      <c r="B114" s="10" t="s">
        <v>3</v>
      </c>
      <c r="C114" s="8" t="s">
        <v>4</v>
      </c>
    </row>
    <row r="115" spans="1:3" outlineLevel="1">
      <c r="A115" t="str">
        <f>_xlfn.XLOOKUP(B115,'Flat List'!A:A,'Flat List'!B:B)</f>
        <v>ESPA Pager Interface For Elan</v>
      </c>
      <c r="B115" t="s">
        <v>65</v>
      </c>
      <c r="C115" s="15">
        <f>_xlfn.XLOOKUP(B115,'Flat List'!A:A,'Flat List'!C:C)</f>
        <v>1419.52</v>
      </c>
    </row>
    <row r="116" spans="1:3" outlineLevel="1">
      <c r="A116" t="str">
        <f>_xlfn.XLOOKUP(B116,'Flat List'!A:A,'Flat List'!B:B)</f>
        <v>ESPA Pager Interface For Elan - Boxed</v>
      </c>
      <c r="B116" t="s">
        <v>66</v>
      </c>
      <c r="C116" s="15">
        <f>_xlfn.XLOOKUP(B116,'Flat List'!A:A,'Flat List'!C:C)</f>
        <v>1623.79</v>
      </c>
    </row>
    <row r="117" spans="1:3" outlineLevel="1">
      <c r="C117" s="6"/>
    </row>
    <row r="118" spans="1:3" ht="18.75" outlineLevel="1">
      <c r="A118" s="3" t="s">
        <v>67</v>
      </c>
      <c r="C118" s="6"/>
    </row>
    <row r="119" spans="1:3" ht="18.75" outlineLevel="1">
      <c r="A119" s="3"/>
      <c r="C119" s="6"/>
    </row>
    <row r="120" spans="1:3" ht="18.75" outlineLevel="1">
      <c r="A120" s="4" t="s">
        <v>68</v>
      </c>
      <c r="C120" s="6"/>
    </row>
    <row r="121" spans="1:3" outlineLevel="1">
      <c r="C121" s="6"/>
    </row>
    <row r="122" spans="1:3" outlineLevel="1">
      <c r="A122" t="str">
        <f>_xlfn.XLOOKUP(B122,'Flat List'!A:A,'Flat List'!B:B)</f>
        <v>Description</v>
      </c>
      <c r="B122" s="10" t="s">
        <v>3</v>
      </c>
      <c r="C122" s="8" t="s">
        <v>4</v>
      </c>
    </row>
    <row r="123" spans="1:3" outlineLevel="1">
      <c r="C123" s="6"/>
    </row>
    <row r="124" spans="1:3" ht="18.75" outlineLevel="1">
      <c r="A124" s="4" t="s">
        <v>69</v>
      </c>
    </row>
    <row r="125" spans="1:3" outlineLevel="1"/>
    <row r="126" spans="1:3" outlineLevel="1">
      <c r="A126" t="str">
        <f>_xlfn.XLOOKUP(B126,'Flat List'!A:A,'Flat List'!B:B)</f>
        <v>Description</v>
      </c>
      <c r="B126" s="10" t="s">
        <v>3</v>
      </c>
      <c r="C126" s="8" t="s">
        <v>4</v>
      </c>
    </row>
    <row r="127" spans="1:3" outlineLevel="1">
      <c r="A127" t="str">
        <f>_xlfn.XLOOKUP(B127,'Flat List'!A:A,'Flat List'!B:B)</f>
        <v>MX-4000 Remote Display Terminal With Std Network Interface</v>
      </c>
      <c r="B127" t="s">
        <v>70</v>
      </c>
      <c r="C127" s="15">
        <f>_xlfn.XLOOKUP(B127,'Flat List'!A:A,'Flat List'!C:C)</f>
        <v>1121.6600000000001</v>
      </c>
    </row>
    <row r="128" spans="1:3" outlineLevel="1">
      <c r="A128" t="str">
        <f>_xlfn.XLOOKUP(B128,'Flat List'!A:A,'Flat List'!B:B)</f>
        <v>MX-4000 Remote Control Terminal With Std Network Interface</v>
      </c>
      <c r="B128" t="s">
        <v>71</v>
      </c>
      <c r="C128" s="15">
        <f>_xlfn.XLOOKUP(B128,'Flat List'!A:A,'Flat List'!C:C)</f>
        <v>1405.4</v>
      </c>
    </row>
    <row r="129" spans="1:3" outlineLevel="1">
      <c r="A129" t="str">
        <f>_xlfn.XLOOKUP(B129,'Flat List'!A:A,'Flat List'!B:B)</f>
        <v>MX-4000 Remote Display Terminal For Fault Tolerant Network</v>
      </c>
      <c r="B129" t="s">
        <v>72</v>
      </c>
      <c r="C129" s="15">
        <f>_xlfn.XLOOKUP(B129,'Flat List'!A:A,'Flat List'!C:C)</f>
        <v>2187.64</v>
      </c>
    </row>
    <row r="130" spans="1:3" outlineLevel="1">
      <c r="A130" t="str">
        <f>_xlfn.XLOOKUP(B130,'Flat List'!A:A,'Flat List'!B:B)</f>
        <v>MX-4000 Remote Control Terminal For Fault Tolerant Network</v>
      </c>
      <c r="B130" t="s">
        <v>73</v>
      </c>
      <c r="C130" s="15">
        <f>_xlfn.XLOOKUP(B130,'Flat List'!A:A,'Flat List'!C:C)</f>
        <v>2471.4</v>
      </c>
    </row>
    <row r="131" spans="1:3" outlineLevel="1">
      <c r="C131" s="6"/>
    </row>
    <row r="132" spans="1:3" ht="18.75" outlineLevel="1">
      <c r="A132" s="4" t="s">
        <v>74</v>
      </c>
      <c r="C132" s="6"/>
    </row>
    <row r="133" spans="1:3" outlineLevel="1">
      <c r="C133" s="6"/>
    </row>
    <row r="134" spans="1:3" outlineLevel="1">
      <c r="A134" t="str">
        <f>_xlfn.XLOOKUP(B134,'Flat List'!A:A,'Flat List'!B:B)</f>
        <v>Description</v>
      </c>
      <c r="B134" s="10" t="s">
        <v>3</v>
      </c>
      <c r="C134" s="8" t="s">
        <v>4</v>
      </c>
    </row>
    <row r="135" spans="1:3" outlineLevel="1">
      <c r="A135" t="str">
        <f>_xlfn.XLOOKUP(B135,'Flat List'!A:A,'Flat List'!B:B)</f>
        <v>Loop Driver Card For MX Control Panels (Apollo/Hochiki)</v>
      </c>
      <c r="B135" t="s">
        <v>75</v>
      </c>
      <c r="C135" s="15">
        <f>_xlfn.XLOOKUP(B135,'Flat List'!A:A,'Flat List'!C:C)</f>
        <v>300.88</v>
      </c>
    </row>
    <row r="136" spans="1:3" outlineLevel="1">
      <c r="A136" t="str">
        <f>_xlfn.XLOOKUP(B136,'Flat List'!A:A,'Flat List'!B:B)</f>
        <v>Access Enable Key Switch Assy For MX Control Panels</v>
      </c>
      <c r="B136" t="s">
        <v>76</v>
      </c>
      <c r="C136" s="15">
        <f>_xlfn.XLOOKUP(B136,'Flat List'!A:A,'Flat List'!C:C)</f>
        <v>114.36</v>
      </c>
    </row>
    <row r="137" spans="1:3" outlineLevel="1">
      <c r="A137" t="str">
        <f>_xlfn.XLOOKUP(B137,'Flat List'!A:A,'Flat List'!B:B)</f>
        <v>Config S/Ware &amp; Download Kit For MX4000 &amp; Elan Panels</v>
      </c>
      <c r="B137" t="s">
        <v>44</v>
      </c>
      <c r="C137" s="15">
        <f>_xlfn.XLOOKUP(B137,'Flat List'!A:A,'Flat List'!C:C)</f>
        <v>202.78</v>
      </c>
    </row>
    <row r="138" spans="1:3" outlineLevel="1">
      <c r="A138" t="str">
        <f>_xlfn.XLOOKUP(B138,'Flat List'!A:A,'Flat List'!B:B)</f>
        <v>Config Software &amp; USB Download Kit For MX4000 &amp; Elan Panels</v>
      </c>
      <c r="B138" t="s">
        <v>45</v>
      </c>
      <c r="C138" s="15">
        <f>_xlfn.XLOOKUP(B138,'Flat List'!A:A,'Flat List'!C:C)</f>
        <v>290.02</v>
      </c>
    </row>
    <row r="139" spans="1:3" outlineLevel="1">
      <c r="B139"/>
      <c r="C139" s="15"/>
    </row>
    <row r="140" spans="1:3" ht="18.75" outlineLevel="1">
      <c r="A140" s="4" t="s">
        <v>77</v>
      </c>
      <c r="C140" s="6"/>
    </row>
    <row r="141" spans="1:3" outlineLevel="1">
      <c r="C141" s="6"/>
    </row>
    <row r="142" spans="1:3" outlineLevel="1">
      <c r="A142" t="str">
        <f>_xlfn.XLOOKUP(B142,'Flat List'!A:A,'Flat List'!B:B)</f>
        <v>Description</v>
      </c>
      <c r="B142" s="10" t="s">
        <v>3</v>
      </c>
      <c r="C142" s="8" t="s">
        <v>4</v>
      </c>
    </row>
    <row r="143" spans="1:3" outlineLevel="1">
      <c r="A143" t="str">
        <f>_xlfn.XLOOKUP(B143,'Flat List'!A:A,'Flat List'!B:B)</f>
        <v>GO 1 Loop Fire Alarm Panel, Grey, 50 Addresses</v>
      </c>
      <c r="B143" t="s">
        <v>78</v>
      </c>
      <c r="C143" s="15">
        <f>_xlfn.XLOOKUP(B143,'Flat List'!A:A,'Flat List'!C:C)</f>
        <v>981.31</v>
      </c>
    </row>
    <row r="144" spans="1:3" outlineLevel="1">
      <c r="A144" t="str">
        <f>_xlfn.XLOOKUP(B144,'Flat List'!A:A,'Flat List'!B:B)</f>
        <v>GO 1 Loop Fire Alarm Panel, Grey, 126 Addresses</v>
      </c>
      <c r="B144" t="s">
        <v>79</v>
      </c>
      <c r="C144" s="15">
        <f>_xlfn.XLOOKUP(B144,'Flat List'!A:A,'Flat List'!C:C)</f>
        <v>1177.58</v>
      </c>
    </row>
    <row r="145" spans="1:3" outlineLevel="1">
      <c r="A145" t="str">
        <f>_xlfn.XLOOKUP(B145,'Flat List'!A:A,'Flat List'!B:B)</f>
        <v>GO1 PBUS Adaptor Card</v>
      </c>
      <c r="B145" t="s">
        <v>80</v>
      </c>
      <c r="C145" s="15">
        <f>_xlfn.XLOOKUP(B145,'Flat List'!A:A,'Flat List'!C:C)</f>
        <v>169.46</v>
      </c>
    </row>
    <row r="146" spans="1:3" outlineLevel="1">
      <c r="A146" t="str">
        <f>_xlfn.XLOOKUP(B146,'Flat List'!A:A,'Flat List'!B:B)</f>
        <v>Routing Termination Card</v>
      </c>
      <c r="B146" t="s">
        <v>81</v>
      </c>
      <c r="C146" s="15">
        <f>_xlfn.XLOOKUP(B146,'Flat List'!A:A,'Flat List'!C:C)</f>
        <v>360.31</v>
      </c>
    </row>
    <row r="147" spans="1:3" outlineLevel="1">
      <c r="A147" t="str">
        <f>_xlfn.XLOOKUP(B147,'Flat List'!A:A,'Flat List'!B:B)</f>
        <v>Routing Protection / Interface</v>
      </c>
      <c r="B147" t="s">
        <v>82</v>
      </c>
      <c r="C147" s="15">
        <f>_xlfn.XLOOKUP(B147,'Flat List'!A:A,'Flat List'!C:C)</f>
        <v>431.28</v>
      </c>
    </row>
    <row r="148" spans="1:3" outlineLevel="1">
      <c r="B148"/>
      <c r="C148" s="15"/>
    </row>
    <row r="149" spans="1:3" ht="15" customHeight="1" outlineLevel="1">
      <c r="A149" s="3" t="s">
        <v>83</v>
      </c>
      <c r="B149"/>
      <c r="C149" s="15"/>
    </row>
    <row r="150" spans="1:3" ht="15" customHeight="1" outlineLevel="1">
      <c r="B150"/>
      <c r="C150" s="15"/>
    </row>
    <row r="151" spans="1:3" ht="15" customHeight="1" outlineLevel="1">
      <c r="A151" s="4" t="s">
        <v>84</v>
      </c>
      <c r="B151"/>
      <c r="C151" s="15"/>
    </row>
    <row r="152" spans="1:3" ht="15" customHeight="1" outlineLevel="1">
      <c r="B152"/>
      <c r="C152" s="15"/>
    </row>
    <row r="153" spans="1:3" ht="15" customHeight="1" outlineLevel="1">
      <c r="A153" t="str">
        <f>_xlfn.XLOOKUP(B153,'Flat List'!A:A,'Flat List'!B:B)</f>
        <v>Description</v>
      </c>
      <c r="B153" s="10" t="s">
        <v>3</v>
      </c>
      <c r="C153" s="8" t="s">
        <v>4</v>
      </c>
    </row>
    <row r="154" spans="1:3" ht="15" customHeight="1" outlineLevel="1">
      <c r="A154" t="str">
        <f>_xlfn.XLOOKUP(B154,'Flat List'!A:A,'Flat List'!B:B)</f>
        <v>LogiFire Panel 1-2 Loops (1 Loop Included)</v>
      </c>
      <c r="B154" t="s">
        <v>85</v>
      </c>
      <c r="C154" s="15">
        <f>_xlfn.XLOOKUP(B154,'Flat List'!A:A,'Flat List'!C:C)</f>
        <v>1026.1600000000001</v>
      </c>
    </row>
    <row r="155" spans="1:3" ht="15" customHeight="1" outlineLevel="1">
      <c r="A155" t="str">
        <f>_xlfn.XLOOKUP(B155,'Flat List'!A:A,'Flat List'!B:B)</f>
        <v>1 Loop Expansion Card For ATENA Easy &amp; LogiFire Easy</v>
      </c>
      <c r="B155" t="s">
        <v>86</v>
      </c>
      <c r="C155" s="15">
        <f>_xlfn.XLOOKUP(B155,'Flat List'!A:A,'Flat List'!C:C)</f>
        <v>224</v>
      </c>
    </row>
    <row r="156" spans="1:3" ht="15" customHeight="1" outlineLevel="1">
      <c r="B156"/>
      <c r="C156" s="15"/>
    </row>
    <row r="157" spans="1:3" ht="15" customHeight="1" outlineLevel="1">
      <c r="B157"/>
      <c r="C157" s="15"/>
    </row>
    <row r="158" spans="1:3" ht="15" customHeight="1" outlineLevel="1">
      <c r="A158" s="4" t="s">
        <v>87</v>
      </c>
      <c r="B158"/>
      <c r="C158" s="15"/>
    </row>
    <row r="159" spans="1:3" ht="15" customHeight="1" outlineLevel="1">
      <c r="B159"/>
      <c r="C159" s="15"/>
    </row>
    <row r="160" spans="1:3" ht="15" customHeight="1" outlineLevel="1">
      <c r="A160" t="str">
        <f>_xlfn.XLOOKUP(B160,'Flat List'!A:A,'Flat List'!B:B)</f>
        <v>Description</v>
      </c>
      <c r="B160" s="10" t="s">
        <v>3</v>
      </c>
      <c r="C160" s="8" t="s">
        <v>4</v>
      </c>
    </row>
    <row r="161" spans="1:3" ht="15" customHeight="1" outlineLevel="1">
      <c r="A161" t="str">
        <f>_xlfn.XLOOKUP(B161,'Flat List'!A:A,'Flat List'!B:B)</f>
        <v>LogiFire Panel 1-4 Loops (1 Loop Included)</v>
      </c>
      <c r="B161" t="s">
        <v>88</v>
      </c>
      <c r="C161" s="15">
        <f>_xlfn.XLOOKUP(B161,'Flat List'!A:A,'Flat List'!C:C)</f>
        <v>2118.09</v>
      </c>
    </row>
    <row r="162" spans="1:3" ht="15" customHeight="1" outlineLevel="1">
      <c r="A162" t="str">
        <f>_xlfn.XLOOKUP(B162,'Flat List'!A:A,'Flat List'!B:B)</f>
        <v>1 Loop Expansion Card For LogiFire  41CPE118</v>
      </c>
      <c r="B162" t="s">
        <v>89</v>
      </c>
      <c r="C162" s="15">
        <f>_xlfn.XLOOKUP(B162,'Flat List'!A:A,'Flat List'!C:C)</f>
        <v>357.67</v>
      </c>
    </row>
    <row r="163" spans="1:3" ht="15" customHeight="1" outlineLevel="1">
      <c r="A163" t="str">
        <f>_xlfn.XLOOKUP(B163,'Flat List'!A:A,'Flat List'!B:B)</f>
        <v>Expander Box 1- 4 Loop  for 41CPE118 with PSU (1 Loop Includ</v>
      </c>
      <c r="B163" t="s">
        <v>90</v>
      </c>
      <c r="C163" s="15">
        <f>_xlfn.XLOOKUP(B163,'Flat List'!A:A,'Flat List'!C:C)</f>
        <v>1145.1300000000001</v>
      </c>
    </row>
    <row r="164" spans="1:3" ht="15" customHeight="1" outlineLevel="1">
      <c r="A164" s="7"/>
      <c r="B164" s="10"/>
      <c r="C164" s="8"/>
    </row>
    <row r="165" spans="1:3" ht="15" customHeight="1" outlineLevel="1">
      <c r="A165" s="4" t="s">
        <v>91</v>
      </c>
      <c r="B165"/>
      <c r="C165" s="15"/>
    </row>
    <row r="166" spans="1:3" ht="15" customHeight="1" outlineLevel="1">
      <c r="B166"/>
      <c r="C166" s="15"/>
    </row>
    <row r="167" spans="1:3" ht="15" customHeight="1" outlineLevel="1">
      <c r="A167" t="str">
        <f>_xlfn.XLOOKUP(B167,'Flat List'!A:A,'Flat List'!B:B)</f>
        <v>Description</v>
      </c>
      <c r="B167" s="10" t="s">
        <v>3</v>
      </c>
      <c r="C167" s="8" t="s">
        <v>4</v>
      </c>
    </row>
    <row r="168" spans="1:3" ht="15" customHeight="1" outlineLevel="1">
      <c r="A168" t="str">
        <f>_xlfn.XLOOKUP(B168,'Flat List'!A:A,'Flat List'!B:B)</f>
        <v>Repeater Panel For LogiFire</v>
      </c>
      <c r="B168" t="s">
        <v>92</v>
      </c>
      <c r="C168" s="15">
        <f>_xlfn.XLOOKUP(B168,'Flat List'!A:A,'Flat List'!C:C)</f>
        <v>806.28</v>
      </c>
    </row>
    <row r="169" spans="1:3" ht="15" customHeight="1" outlineLevel="1">
      <c r="A169" t="str">
        <f>_xlfn.XLOOKUP(B169,'Flat List'!A:A,'Flat List'!B:B)</f>
        <v>Desk Mount Kit For 41CPR100</v>
      </c>
      <c r="B169" t="s">
        <v>93</v>
      </c>
      <c r="C169" s="15">
        <f>_xlfn.XLOOKUP(B169,'Flat List'!A:A,'Flat List'!C:C)</f>
        <v>188.29</v>
      </c>
    </row>
    <row r="170" spans="1:3" ht="15" customHeight="1" outlineLevel="1">
      <c r="A170" t="str">
        <f>_xlfn.XLOOKUP(B170,'Flat List'!A:A,'Flat List'!B:B)</f>
        <v>Flush Mounting Kit For 41CPR100</v>
      </c>
      <c r="B170" t="s">
        <v>94</v>
      </c>
      <c r="C170" s="15">
        <f>_xlfn.XLOOKUP(B170,'Flat List'!A:A,'Flat List'!C:C)</f>
        <v>140.66999999999999</v>
      </c>
    </row>
    <row r="171" spans="1:3" ht="15" customHeight="1" outlineLevel="1">
      <c r="A171" t="str">
        <f>_xlfn.XLOOKUP(B171,'Flat List'!A:A,'Flat List'!B:B)</f>
        <v>Network card RS485 For Atena &amp; LogiFire</v>
      </c>
      <c r="B171" t="s">
        <v>95</v>
      </c>
      <c r="C171" s="15">
        <f>_xlfn.XLOOKUP(B171,'Flat List'!A:A,'Flat List'!C:C)</f>
        <v>205.03</v>
      </c>
    </row>
    <row r="172" spans="1:3" ht="15" customHeight="1" outlineLevel="1">
      <c r="A172" s="7"/>
      <c r="B172" s="10"/>
      <c r="C172" s="8"/>
    </row>
    <row r="173" spans="1:3" ht="15" customHeight="1" outlineLevel="1">
      <c r="A173" s="4" t="s">
        <v>96</v>
      </c>
      <c r="B173"/>
      <c r="C173" s="15"/>
    </row>
    <row r="174" spans="1:3" ht="15" customHeight="1" outlineLevel="1">
      <c r="B174"/>
      <c r="C174" s="15"/>
    </row>
    <row r="175" spans="1:3" ht="15" customHeight="1" outlineLevel="1">
      <c r="A175" t="str">
        <f>_xlfn.XLOOKUP(B175,'Flat List'!A:A,'Flat List'!B:B)</f>
        <v>Description</v>
      </c>
      <c r="B175" s="10" t="s">
        <v>3</v>
      </c>
      <c r="C175" s="8" t="s">
        <v>4</v>
      </c>
    </row>
    <row r="176" spans="1:3" ht="15" customHeight="1" outlineLevel="1">
      <c r="A176" t="str">
        <f>_xlfn.XLOOKUP(B176,'Flat List'!A:A,'Flat List'!B:B)</f>
        <v>Addressable Optical Smoke Detector With Isolator</v>
      </c>
      <c r="B176" t="s">
        <v>97</v>
      </c>
      <c r="C176" s="15">
        <f>_xlfn.XLOOKUP(B176,'Flat List'!A:A,'Flat List'!C:C)</f>
        <v>51.98</v>
      </c>
    </row>
    <row r="177" spans="1:3" ht="15" customHeight="1" outlineLevel="1">
      <c r="A177" t="str">
        <f>_xlfn.XLOOKUP(B177,'Flat List'!A:A,'Flat List'!B:B)</f>
        <v>Addressable Heat Detector With Isolator</v>
      </c>
      <c r="B177" t="s">
        <v>98</v>
      </c>
      <c r="C177" s="15">
        <f>_xlfn.XLOOKUP(B177,'Flat List'!A:A,'Flat List'!C:C)</f>
        <v>48.6</v>
      </c>
    </row>
    <row r="178" spans="1:3" ht="15" customHeight="1" outlineLevel="1">
      <c r="A178" t="str">
        <f>_xlfn.XLOOKUP(B178,'Flat List'!A:A,'Flat List'!B:B)</f>
        <v>Addressable Multisensor Detector With Isolator</v>
      </c>
      <c r="B178" t="s">
        <v>99</v>
      </c>
      <c r="C178" s="15">
        <f>_xlfn.XLOOKUP(B178,'Flat List'!A:A,'Flat List'!C:C)</f>
        <v>60.58</v>
      </c>
    </row>
    <row r="179" spans="1:3" ht="15" customHeight="1" outlineLevel="1">
      <c r="A179" t="str">
        <f>_xlfn.XLOOKUP(B179,'Flat List'!A:A,'Flat List'!B:B)</f>
        <v>Standard Addressable Base</v>
      </c>
      <c r="B179" t="s">
        <v>100</v>
      </c>
      <c r="C179" s="15">
        <f>_xlfn.XLOOKUP(B179,'Flat List'!A:A,'Flat List'!C:C)</f>
        <v>4.8899999999999997</v>
      </c>
    </row>
    <row r="180" spans="1:3" ht="15" customHeight="1" outlineLevel="1">
      <c r="A180" t="str">
        <f>_xlfn.XLOOKUP(B180,'Flat List'!A:A,'Flat List'!B:B)</f>
        <v>Addressable Manual Call Point With Isolator</v>
      </c>
      <c r="B180" t="s">
        <v>101</v>
      </c>
      <c r="C180" s="15">
        <f>_xlfn.XLOOKUP(B180,'Flat List'!A:A,'Flat List'!C:C)</f>
        <v>51.05</v>
      </c>
    </row>
    <row r="181" spans="1:3" ht="15" customHeight="1" outlineLevel="1">
      <c r="A181" t="str">
        <f>_xlfn.XLOOKUP(B181,'Flat List'!A:A,'Flat List'!B:B)</f>
        <v>Loop Powered Sounder Base</v>
      </c>
      <c r="B181" t="s">
        <v>102</v>
      </c>
      <c r="C181" s="15">
        <f>_xlfn.XLOOKUP(B181,'Flat List'!A:A,'Flat List'!C:C)</f>
        <v>65.58</v>
      </c>
    </row>
    <row r="182" spans="1:3" ht="15" customHeight="1" outlineLevel="1">
      <c r="A182" t="str">
        <f>_xlfn.XLOOKUP(B182,'Flat List'!A:A,'Flat List'!B:B)</f>
        <v>Loop Powered Wall Sounder</v>
      </c>
      <c r="B182" t="s">
        <v>103</v>
      </c>
      <c r="C182" s="15">
        <f>_xlfn.XLOOKUP(B182,'Flat List'!A:A,'Flat List'!C:C)</f>
        <v>56.74</v>
      </c>
    </row>
    <row r="183" spans="1:3" ht="15" customHeight="1" outlineLevel="1">
      <c r="A183" t="str">
        <f>_xlfn.XLOOKUP(B183,'Flat List'!A:A,'Flat List'!B:B)</f>
        <v>Loop Powered Sounder/Beacon VAD EN54-23</v>
      </c>
      <c r="B183" t="s">
        <v>104</v>
      </c>
      <c r="C183" s="15">
        <f>_xlfn.XLOOKUP(B183,'Flat List'!A:A,'Flat List'!C:C)</f>
        <v>82.54</v>
      </c>
    </row>
    <row r="184" spans="1:3" ht="15" customHeight="1" outlineLevel="1">
      <c r="A184" t="e">
        <f>_xlfn.XLOOKUP(B184,'Flat List'!A:A,'Flat List'!B:B)</f>
        <v>#N/A</v>
      </c>
      <c r="B184" t="s">
        <v>105</v>
      </c>
      <c r="C184" s="15" t="e">
        <f>_xlfn.XLOOKUP(B184,'Flat List'!A:A,'Flat List'!C:C)</f>
        <v>#N/A</v>
      </c>
    </row>
    <row r="185" spans="1:3" ht="15" customHeight="1" outlineLevel="1">
      <c r="A185" t="str">
        <f>_xlfn.XLOOKUP(B185,'Flat List'!A:A,'Flat List'!B:B)</f>
        <v>Remote Indicator</v>
      </c>
      <c r="B185" t="s">
        <v>106</v>
      </c>
      <c r="C185" s="15">
        <f>_xlfn.XLOOKUP(B185,'Flat List'!A:A,'Flat List'!C:C)</f>
        <v>10.46</v>
      </c>
    </row>
    <row r="186" spans="1:3" ht="15" customHeight="1" outlineLevel="1">
      <c r="A186" t="str">
        <f>_xlfn.XLOOKUP(B186,'Flat List'!A:A,'Flat List'!B:B)</f>
        <v>Module 2 Inputs + 2 Relays With Isolator (Big Box)</v>
      </c>
      <c r="B186" t="s">
        <v>107</v>
      </c>
      <c r="C186" s="15">
        <f>_xlfn.XLOOKUP(B186,'Flat List'!A:A,'Flat List'!C:C)</f>
        <v>92.3</v>
      </c>
    </row>
    <row r="187" spans="1:3" ht="15" customHeight="1" outlineLevel="1">
      <c r="A187" s="7"/>
      <c r="B187" s="10"/>
      <c r="C187" s="8"/>
    </row>
    <row r="188" spans="1:3" ht="15" customHeight="1" outlineLevel="1">
      <c r="A188" s="4" t="s">
        <v>108</v>
      </c>
      <c r="B188"/>
      <c r="C188" s="15"/>
    </row>
    <row r="189" spans="1:3" ht="15" customHeight="1" outlineLevel="1">
      <c r="B189"/>
      <c r="C189" s="15"/>
    </row>
    <row r="190" spans="1:3" ht="15" customHeight="1" outlineLevel="1">
      <c r="A190" t="str">
        <f>_xlfn.XLOOKUP(B190,'Flat List'!A:A,'Flat List'!B:B)</f>
        <v>Description</v>
      </c>
      <c r="B190" s="10" t="s">
        <v>3</v>
      </c>
      <c r="C190" s="8" t="s">
        <v>4</v>
      </c>
    </row>
    <row r="191" spans="1:3" ht="15" customHeight="1" outlineLevel="1">
      <c r="A191" t="str">
        <f>_xlfn.XLOOKUP(B191,'Flat List'!A:A,'Flat List'!B:B)</f>
        <v>Programming Device For Addressable Devices</v>
      </c>
      <c r="B191" t="s">
        <v>109</v>
      </c>
      <c r="C191" s="15">
        <f>_xlfn.XLOOKUP(B191,'Flat List'!A:A,'Flat List'!C:C)</f>
        <v>292.33999999999997</v>
      </c>
    </row>
    <row r="192" spans="1:3" ht="15" customHeight="1" outlineLevel="1">
      <c r="A192" s="7"/>
      <c r="B192" s="10"/>
      <c r="C192" s="8"/>
    </row>
    <row r="193" spans="1:3" ht="15" customHeight="1" outlineLevel="1">
      <c r="A193" s="4" t="s">
        <v>110</v>
      </c>
      <c r="B193"/>
      <c r="C193" s="15"/>
    </row>
    <row r="194" spans="1:3" ht="15" customHeight="1" outlineLevel="1">
      <c r="B194"/>
      <c r="C194" s="15"/>
    </row>
    <row r="195" spans="1:3" ht="15" customHeight="1" outlineLevel="1">
      <c r="A195" t="str">
        <f>_xlfn.XLOOKUP(B195,'Flat List'!A:A,'Flat List'!B:B)</f>
        <v>Description</v>
      </c>
      <c r="B195" s="10" t="s">
        <v>3</v>
      </c>
      <c r="C195" s="8" t="s">
        <v>4</v>
      </c>
    </row>
    <row r="196" spans="1:3" ht="15" customHeight="1" outlineLevel="1">
      <c r="A196" t="str">
        <f>_xlfn.XLOOKUP(B196,'Flat List'!A:A,'Flat List'!B:B)</f>
        <v>Beam Detector 50-100m With Reflector</v>
      </c>
      <c r="B196" t="s">
        <v>111</v>
      </c>
      <c r="C196" s="15">
        <f>_xlfn.XLOOKUP(B196,'Flat List'!A:A,'Flat List'!C:C)</f>
        <v>848.95</v>
      </c>
    </row>
    <row r="197" spans="1:3" ht="15" customHeight="1" outlineLevel="1">
      <c r="A197" t="str">
        <f>_xlfn.XLOOKUP(B197,'Flat List'!A:A,'Flat List'!B:B)</f>
        <v>Beam Detector 5-50m With Reflector</v>
      </c>
      <c r="B197" t="s">
        <v>112</v>
      </c>
      <c r="C197" s="15">
        <f>_xlfn.XLOOKUP(B197,'Flat List'!A:A,'Flat List'!C:C)</f>
        <v>673.1</v>
      </c>
    </row>
    <row r="198" spans="1:3" ht="15" customHeight="1" outlineLevel="1">
      <c r="A198" s="7"/>
      <c r="B198" s="10"/>
      <c r="C198" s="8"/>
    </row>
    <row r="199" spans="1:3" ht="18.75" outlineLevel="1">
      <c r="A199" s="3" t="s">
        <v>113</v>
      </c>
      <c r="C199" s="6"/>
    </row>
    <row r="200" spans="1:3" ht="15" customHeight="1" outlineLevel="1">
      <c r="B200"/>
    </row>
    <row r="201" spans="1:3" ht="18.75" outlineLevel="1">
      <c r="A201" s="4" t="s">
        <v>114</v>
      </c>
      <c r="C201" s="6"/>
    </row>
    <row r="202" spans="1:3" ht="15" customHeight="1" outlineLevel="1">
      <c r="B202"/>
    </row>
    <row r="203" spans="1:3" outlineLevel="1">
      <c r="A203" t="str">
        <f>_xlfn.XLOOKUP(B203,'Flat List'!A:A,'Flat List'!B:B)</f>
        <v>Description</v>
      </c>
      <c r="B203" s="10" t="s">
        <v>3</v>
      </c>
      <c r="C203" s="8" t="s">
        <v>4</v>
      </c>
    </row>
    <row r="204" spans="1:3" ht="15" customHeight="1" outlineLevel="1">
      <c r="A204" t="str">
        <f>_xlfn.XLOOKUP(B204,'Flat List'!A:A,'Flat List'!B:B)</f>
        <v>Kentec Syncro AS Lite - Apollo Protocol</v>
      </c>
      <c r="B204" t="s">
        <v>115</v>
      </c>
      <c r="C204" s="15">
        <f>_xlfn.XLOOKUP(B204,'Flat List'!A:A,'Flat List'!C:C)</f>
        <v>918.39</v>
      </c>
    </row>
    <row r="205" spans="1:3" ht="15" customHeight="1" outlineLevel="1">
      <c r="A205" t="str">
        <f>_xlfn.XLOOKUP(B205,'Flat List'!A:A,'Flat List'!B:B)</f>
        <v>Kentec Syncro AS Lite - Apollo Protocol c/w Enable Keyswitch</v>
      </c>
      <c r="B205" t="s">
        <v>116</v>
      </c>
      <c r="C205" s="15">
        <f>_xlfn.XLOOKUP(B205,'Flat List'!A:A,'Flat List'!C:C)</f>
        <v>1033.2</v>
      </c>
    </row>
    <row r="206" spans="1:3" ht="15" customHeight="1" outlineLevel="1">
      <c r="A206" t="str">
        <f>_xlfn.XLOOKUP(B206,'Flat List'!A:A,'Flat List'!B:B)</f>
        <v>Syncro AS Lite - Hochiki Protocol</v>
      </c>
      <c r="B206" t="s">
        <v>117</v>
      </c>
      <c r="C206" s="15">
        <f>_xlfn.XLOOKUP(B206,'Flat List'!A:A,'Flat List'!C:C)</f>
        <v>918.39</v>
      </c>
    </row>
    <row r="207" spans="1:3" ht="15" customHeight="1" outlineLevel="1">
      <c r="A207" t="str">
        <f>_xlfn.XLOOKUP(B207,'Flat List'!A:A,'Flat List'!B:B)</f>
        <v>Syncro AS Lite c/w enable key - Hochiki Protocol</v>
      </c>
      <c r="B207" t="s">
        <v>118</v>
      </c>
      <c r="C207" s="15">
        <f>_xlfn.XLOOKUP(B207,'Flat List'!A:A,'Flat List'!C:C)</f>
        <v>1033.1600000000001</v>
      </c>
    </row>
    <row r="208" spans="1:3" ht="15" customHeight="1" outlineLevel="1">
      <c r="B208"/>
    </row>
    <row r="209" spans="1:3" ht="18.75" outlineLevel="1">
      <c r="A209" s="4" t="s">
        <v>119</v>
      </c>
      <c r="C209" s="6"/>
    </row>
    <row r="210" spans="1:3" ht="15" customHeight="1" outlineLevel="1">
      <c r="B210"/>
    </row>
    <row r="211" spans="1:3" outlineLevel="1">
      <c r="A211" t="str">
        <f>_xlfn.XLOOKUP(B211,'Flat List'!A:A,'Flat List'!B:B)</f>
        <v>Description</v>
      </c>
      <c r="B211" s="10" t="s">
        <v>3</v>
      </c>
      <c r="C211" s="8" t="s">
        <v>4</v>
      </c>
    </row>
    <row r="212" spans="1:3" ht="15" customHeight="1" outlineLevel="1">
      <c r="A212" t="str">
        <f>_xlfn.XLOOKUP(B212,'Flat List'!A:A,'Flat List'!B:B)</f>
        <v>Syncro AS Single Loop - Apollo Protocol</v>
      </c>
      <c r="B212" t="s">
        <v>120</v>
      </c>
      <c r="C212" s="15">
        <f>_xlfn.XLOOKUP(B212,'Flat List'!A:A,'Flat List'!C:C)</f>
        <v>1157.53</v>
      </c>
    </row>
    <row r="213" spans="1:3" ht="15" customHeight="1" outlineLevel="1">
      <c r="A213" t="str">
        <f>_xlfn.XLOOKUP(B213,'Flat List'!A:A,'Flat List'!B:B)</f>
        <v>Syncro AS Single Loop - Apollo Protocol c/w Enable Keyswitch</v>
      </c>
      <c r="B213" t="s">
        <v>121</v>
      </c>
      <c r="C213" s="15">
        <f>_xlfn.XLOOKUP(B213,'Flat List'!A:A,'Flat List'!C:C)</f>
        <v>1234.0999999999999</v>
      </c>
    </row>
    <row r="214" spans="1:3" ht="15" customHeight="1" outlineLevel="1">
      <c r="A214" t="str">
        <f>_xlfn.XLOOKUP(B214,'Flat List'!A:A,'Flat List'!B:B)</f>
        <v>Syncro AS 1 loop - Hochiki Protocol</v>
      </c>
      <c r="B214" t="s">
        <v>122</v>
      </c>
      <c r="C214" s="15">
        <f>_xlfn.XLOOKUP(B214,'Flat List'!A:A,'Flat List'!C:C)</f>
        <v>1157.53</v>
      </c>
    </row>
    <row r="215" spans="1:3" ht="15" customHeight="1" outlineLevel="1">
      <c r="A215" t="str">
        <f>_xlfn.XLOOKUP(B215,'Flat List'!A:A,'Flat List'!B:B)</f>
        <v>Syncro AS Analogue Control Panel Hochiki Enable Key Switch</v>
      </c>
      <c r="B215" t="s">
        <v>123</v>
      </c>
      <c r="C215" s="15">
        <f>_xlfn.XLOOKUP(B215,'Flat List'!A:A,'Flat List'!C:C)</f>
        <v>1234.0999999999999</v>
      </c>
    </row>
    <row r="216" spans="1:3" ht="15" customHeight="1" outlineLevel="1">
      <c r="B216"/>
    </row>
    <row r="217" spans="1:3" ht="18.75" outlineLevel="1">
      <c r="A217" s="4" t="s">
        <v>124</v>
      </c>
      <c r="C217" s="6"/>
    </row>
    <row r="218" spans="1:3" ht="15" customHeight="1" outlineLevel="1">
      <c r="B218"/>
    </row>
    <row r="219" spans="1:3" outlineLevel="1">
      <c r="A219" t="str">
        <f>_xlfn.XLOOKUP(B219,'Flat List'!A:A,'Flat List'!B:B)</f>
        <v>Description</v>
      </c>
      <c r="B219" s="10" t="s">
        <v>3</v>
      </c>
      <c r="C219" s="8" t="s">
        <v>4</v>
      </c>
    </row>
    <row r="220" spans="1:3" ht="15" customHeight="1" outlineLevel="1">
      <c r="A220" t="str">
        <f>_xlfn.XLOOKUP(B220,'Flat List'!A:A,'Flat List'!B:B)</f>
        <v>Syncro View Local LCD Repeater Panel - Surface</v>
      </c>
      <c r="B220" t="s">
        <v>125</v>
      </c>
      <c r="C220" s="15">
        <f>_xlfn.XLOOKUP(B220,'Flat List'!A:A,'Flat List'!C:C)</f>
        <v>765.34</v>
      </c>
    </row>
    <row r="221" spans="1:3" ht="15" customHeight="1" outlineLevel="1">
      <c r="A221" t="str">
        <f>_xlfn.XLOOKUP(B221,'Flat List'!A:A,'Flat List'!B:B)</f>
        <v>Syncro View Local LCD Repeater Panel c/w Enable Keyswitch</v>
      </c>
      <c r="B221" t="s">
        <v>126</v>
      </c>
      <c r="C221" s="15">
        <f>_xlfn.XLOOKUP(B221,'Flat List'!A:A,'Flat List'!C:C)</f>
        <v>813.95</v>
      </c>
    </row>
    <row r="222" spans="1:3" ht="15" customHeight="1" outlineLevel="1">
      <c r="A222" t="str">
        <f>_xlfn.XLOOKUP(B222,'Flat List'!A:A,'Flat List'!B:B)</f>
        <v>Syncro AS loop card - Apollo</v>
      </c>
      <c r="B222" t="s">
        <v>127</v>
      </c>
      <c r="C222" s="15">
        <f>_xlfn.XLOOKUP(B222,'Flat List'!A:A,'Flat List'!C:C)</f>
        <v>621.85</v>
      </c>
    </row>
    <row r="223" spans="1:3" ht="15" customHeight="1" outlineLevel="1">
      <c r="A223" t="str">
        <f>_xlfn.XLOOKUP(B223,'Flat List'!A:A,'Flat List'!B:B)</f>
        <v>Syncro AS loop card - Hochiki</v>
      </c>
      <c r="B223" t="s">
        <v>128</v>
      </c>
      <c r="C223" s="15">
        <f>_xlfn.XLOOKUP(B223,'Flat List'!A:A,'Flat List'!C:C)</f>
        <v>621.85</v>
      </c>
    </row>
    <row r="224" spans="1:3" ht="15" customHeight="1" outlineLevel="1">
      <c r="A224" t="str">
        <f>_xlfn.XLOOKUP(B224,'Flat List'!A:A,'Flat List'!B:B)</f>
        <v>Syncro Fault Tolerant Network Interface Card</v>
      </c>
      <c r="B224" t="s">
        <v>129</v>
      </c>
      <c r="C224" s="15">
        <f>_xlfn.XLOOKUP(B224,'Flat List'!A:A,'Flat List'!C:C)</f>
        <v>526.20000000000005</v>
      </c>
    </row>
    <row r="225" spans="1:3" ht="15" customHeight="1" outlineLevel="1">
      <c r="A225" t="str">
        <f>_xlfn.XLOOKUP(B225,'Flat List'!A:A,'Flat List'!B:B)</f>
        <v>Kentec Syncro Software Download Lead Standard</v>
      </c>
      <c r="B225" t="s">
        <v>130</v>
      </c>
      <c r="C225" s="15">
        <f>_xlfn.XLOOKUP(B225,'Flat List'!A:A,'Flat List'!C:C)</f>
        <v>161.68</v>
      </c>
    </row>
    <row r="226" spans="1:3" ht="15" customHeight="1" outlineLevel="1">
      <c r="B226"/>
    </row>
    <row r="227" spans="1:3" ht="18.75" outlineLevel="1">
      <c r="A227" s="3" t="s">
        <v>131</v>
      </c>
      <c r="C227" s="6"/>
    </row>
    <row r="228" spans="1:3" outlineLevel="1">
      <c r="C228" s="6"/>
    </row>
    <row r="229" spans="1:3" ht="18.75" outlineLevel="1">
      <c r="A229" s="4" t="s">
        <v>132</v>
      </c>
      <c r="C229" s="6"/>
    </row>
    <row r="230" spans="1:3" outlineLevel="1">
      <c r="C230" s="6"/>
    </row>
    <row r="231" spans="1:3" outlineLevel="1">
      <c r="A231" t="str">
        <f>_xlfn.XLOOKUP(B231,'Flat List'!A:A,'Flat List'!B:B)</f>
        <v>Description</v>
      </c>
      <c r="B231" s="10" t="s">
        <v>3</v>
      </c>
      <c r="C231" s="8" t="s">
        <v>4</v>
      </c>
    </row>
    <row r="232" spans="1:3" outlineLevel="1">
      <c r="A232" t="str">
        <f>_xlfn.XLOOKUP(B232,'Flat List'!A:A,'Flat List'!B:B)</f>
        <v>XFP Single Loop Economy, 16 Zone, XP95/Discovery</v>
      </c>
      <c r="B232" t="s">
        <v>133</v>
      </c>
      <c r="C232" s="15">
        <f>_xlfn.XLOOKUP(B232,'Flat List'!A:A,'Flat List'!C:C)</f>
        <v>694.95</v>
      </c>
    </row>
    <row r="233" spans="1:3" outlineLevel="1">
      <c r="A233" t="str">
        <f>_xlfn.XLOOKUP(B233,'Flat List'!A:A,'Flat List'!B:B)</f>
        <v>XFP Single Loop Economy, 16 Zone, Hochiki ESP</v>
      </c>
      <c r="B233" t="s">
        <v>134</v>
      </c>
      <c r="C233" s="15">
        <f>_xlfn.XLOOKUP(B233,'Flat List'!A:A,'Flat List'!C:C)</f>
        <v>694.95</v>
      </c>
    </row>
    <row r="234" spans="1:3" outlineLevel="1">
      <c r="A234" t="str">
        <f>_xlfn.XLOOKUP(B234,'Flat List'!A:A,'Flat List'!B:B)</f>
        <v>XFP One Loop, 32 Zone, XP95/Discovery</v>
      </c>
      <c r="B234" t="s">
        <v>135</v>
      </c>
      <c r="C234" s="15">
        <f>_xlfn.XLOOKUP(B234,'Flat List'!A:A,'Flat List'!C:C)</f>
        <v>943.12</v>
      </c>
    </row>
    <row r="235" spans="1:3" outlineLevel="1">
      <c r="A235" t="str">
        <f>_xlfn.XLOOKUP(B235,'Flat List'!A:A,'Flat List'!B:B)</f>
        <v>XFP Two Loop, 32 Zone, XP95/Discovery</v>
      </c>
      <c r="B235" t="s">
        <v>136</v>
      </c>
      <c r="C235" s="15">
        <f>_xlfn.XLOOKUP(B235,'Flat List'!A:A,'Flat List'!C:C)</f>
        <v>1185.69</v>
      </c>
    </row>
    <row r="236" spans="1:3" outlineLevel="1">
      <c r="A236" t="str">
        <f>_xlfn.XLOOKUP(B236,'Flat List'!A:A,'Flat List'!B:B)</f>
        <v>XFP Two Loop. 32 Zone, Hochiki ESP</v>
      </c>
      <c r="B236" t="s">
        <v>137</v>
      </c>
      <c r="C236" s="15">
        <f>_xlfn.XLOOKUP(B236,'Flat List'!A:A,'Flat List'!C:C)</f>
        <v>1185.69</v>
      </c>
    </row>
    <row r="237" spans="1:3" outlineLevel="1">
      <c r="A237" t="str">
        <f>_xlfn.XLOOKUP(B237,'Flat List'!A:A,'Flat List'!B:B)</f>
        <v>CFP/XFP Network Communication Card</v>
      </c>
      <c r="B237" t="s">
        <v>138</v>
      </c>
      <c r="C237" s="15">
        <f>_xlfn.XLOOKUP(B237,'Flat List'!A:A,'Flat List'!C:C)</f>
        <v>118.46</v>
      </c>
    </row>
    <row r="238" spans="1:3" outlineLevel="1">
      <c r="A238" t="str">
        <f>_xlfn.XLOOKUP(B238,'Flat List'!A:A,'Flat List'!B:B)</f>
        <v>XFP Network Communication Card For 32 Zone Panels</v>
      </c>
      <c r="B238" t="s">
        <v>139</v>
      </c>
      <c r="C238" s="15">
        <f>_xlfn.XLOOKUP(B238,'Flat List'!A:A,'Flat List'!C:C)</f>
        <v>170.62</v>
      </c>
    </row>
    <row r="239" spans="1:3" outlineLevel="1">
      <c r="A239" t="str">
        <f>_xlfn.XLOOKUP(B239,'Flat List'!A:A,'Flat List'!B:B)</f>
        <v>XFP Config Software &amp; Programming Lead Kit</v>
      </c>
      <c r="B239" t="s">
        <v>140</v>
      </c>
      <c r="C239" s="15">
        <f>_xlfn.XLOOKUP(B239,'Flat List'!A:A,'Flat List'!C:C)</f>
        <v>176.67</v>
      </c>
    </row>
    <row r="240" spans="1:3" outlineLevel="1">
      <c r="B240"/>
      <c r="C240" s="15"/>
    </row>
    <row r="241" spans="1:3" ht="18.75" outlineLevel="1">
      <c r="A241" s="4" t="s">
        <v>141</v>
      </c>
      <c r="C241" s="6"/>
    </row>
    <row r="242" spans="1:3" ht="15" customHeight="1" outlineLevel="1">
      <c r="A242" s="4"/>
      <c r="C242" s="6"/>
    </row>
    <row r="243" spans="1:3" ht="15" customHeight="1" outlineLevel="1">
      <c r="A243" t="str">
        <f>_xlfn.XLOOKUP(B243,'Flat List'!A:A,'Flat List'!B:B)</f>
        <v>Description</v>
      </c>
      <c r="B243" s="10" t="s">
        <v>3</v>
      </c>
      <c r="C243" s="8" t="s">
        <v>4</v>
      </c>
    </row>
    <row r="244" spans="1:3" ht="15" customHeight="1" outlineLevel="1">
      <c r="A244" t="str">
        <f>_xlfn.XLOOKUP(B244,'Flat List'!A:A,'Flat List'!B:B)</f>
        <v>BS5839-6 Hush Button, XP95/Discovery Protocol</v>
      </c>
      <c r="B244" t="s">
        <v>142</v>
      </c>
      <c r="C244" s="15">
        <f>_xlfn.XLOOKUP(B244,'Flat List'!A:A,'Flat List'!C:C)</f>
        <v>122.13</v>
      </c>
    </row>
    <row r="245" spans="1:3" ht="15" customHeight="1" outlineLevel="1">
      <c r="A245" t="str">
        <f>_xlfn.XLOOKUP(B245,'Flat List'!A:A,'Flat List'!B:B)</f>
        <v>BS5839-6 Hush Button, Hochiki ESP Protocol</v>
      </c>
      <c r="B245" t="s">
        <v>143</v>
      </c>
      <c r="C245" s="15">
        <f>_xlfn.XLOOKUP(B245,'Flat List'!A:A,'Flat List'!C:C)</f>
        <v>122.13</v>
      </c>
    </row>
    <row r="246" spans="1:3" ht="15" customHeight="1" outlineLevel="1">
      <c r="B246"/>
      <c r="C246" s="15"/>
    </row>
    <row r="247" spans="1:3" ht="15" customHeight="1" outlineLevel="1">
      <c r="A247" s="4" t="s">
        <v>144</v>
      </c>
      <c r="B247"/>
      <c r="C247" s="15"/>
    </row>
    <row r="248" spans="1:3" ht="15" customHeight="1" outlineLevel="1">
      <c r="B248"/>
      <c r="C248" s="15"/>
    </row>
    <row r="249" spans="1:3" ht="15" customHeight="1" outlineLevel="1">
      <c r="A249" t="str">
        <f>_xlfn.XLOOKUP(B249,'Flat List'!A:A,'Flat List'!B:B)</f>
        <v>Description</v>
      </c>
      <c r="B249" s="10" t="s">
        <v>3</v>
      </c>
      <c r="C249" s="8" t="s">
        <v>4</v>
      </c>
    </row>
    <row r="250" spans="1:3" ht="15" customHeight="1" outlineLevel="1">
      <c r="A250" t="str">
        <f>_xlfn.XLOOKUP(B250,'Flat List'!A:A,'Flat List'!B:B)</f>
        <v>C-TEC HUSH-ACTIV BS5839-6 Grade C Domestic Fire Alarm Kit</v>
      </c>
      <c r="B250" t="s">
        <v>145</v>
      </c>
      <c r="C250" s="15">
        <f>_xlfn.XLOOKUP(B250,'Flat List'!A:A,'Flat List'!C:C)</f>
        <v>401.96</v>
      </c>
    </row>
    <row r="251" spans="1:3" ht="15" customHeight="1" outlineLevel="1">
      <c r="B251"/>
      <c r="C251" s="15"/>
    </row>
    <row r="252" spans="1:3" ht="18.75" outlineLevel="1">
      <c r="A252" s="3" t="s">
        <v>146</v>
      </c>
      <c r="C252" s="6"/>
    </row>
    <row r="253" spans="1:3" ht="15" customHeight="1" outlineLevel="1">
      <c r="B253"/>
      <c r="C253" s="15"/>
    </row>
    <row r="254" spans="1:3" outlineLevel="1">
      <c r="A254" t="str">
        <f>_xlfn.XLOOKUP(B254,'Flat List'!A:A,'Flat List'!B:B)</f>
        <v>Description</v>
      </c>
      <c r="B254" s="10" t="s">
        <v>3</v>
      </c>
      <c r="C254" s="8" t="s">
        <v>4</v>
      </c>
    </row>
    <row r="255" spans="1:3" ht="15" customHeight="1" outlineLevel="1">
      <c r="A255" t="str">
        <f>_xlfn.XLOOKUP(B255,'Flat List'!A:A,'Flat List'!B:B)</f>
        <v>EAP 2l Loop, 8 Zone EVAC-ALERT Panel - Chassis Only</v>
      </c>
      <c r="B255" t="s">
        <v>147</v>
      </c>
      <c r="C255" s="15">
        <f>_xlfn.XLOOKUP(B255,'Flat List'!A:A,'Flat List'!C:C)</f>
        <v>5797.88</v>
      </c>
    </row>
    <row r="256" spans="1:3" ht="15" customHeight="1" outlineLevel="1">
      <c r="A256" t="str">
        <f>_xlfn.XLOOKUP(B256,'Flat List'!A:A,'Flat List'!B:B)</f>
        <v>EACIE Outer Cabinet-Includes Lock &amp; Mounting Bracket</v>
      </c>
      <c r="B256" t="s">
        <v>148</v>
      </c>
      <c r="C256" s="15">
        <f>_xlfn.XLOOKUP(B256,'Flat List'!A:A,'Flat List'!C:C)</f>
        <v>6946.11</v>
      </c>
    </row>
    <row r="257" spans="1:3" ht="15" customHeight="1" outlineLevel="1">
      <c r="A257" t="str">
        <f>_xlfn.XLOOKUP(B257,'Flat List'!A:A,'Flat List'!B:B)</f>
        <v>EACIE 8 Zone Switch / Indicator PCB</v>
      </c>
      <c r="B257" t="s">
        <v>149</v>
      </c>
      <c r="C257" s="15">
        <f>_xlfn.XLOOKUP(B257,'Flat List'!A:A,'Flat List'!C:C)</f>
        <v>853.64</v>
      </c>
    </row>
    <row r="258" spans="1:3" ht="15" customHeight="1" outlineLevel="1">
      <c r="A258" t="str">
        <f>_xlfn.XLOOKUP(B258,'Flat List'!A:A,'Flat List'!B:B)</f>
        <v>EACIE Status PCB</v>
      </c>
      <c r="B258" t="s">
        <v>150</v>
      </c>
      <c r="C258" s="15">
        <f>_xlfn.XLOOKUP(B258,'Flat List'!A:A,'Flat List'!C:C)</f>
        <v>116.88</v>
      </c>
    </row>
    <row r="259" spans="1:3" ht="15" customHeight="1" outlineLevel="1">
      <c r="A259" t="str">
        <f>_xlfn.XLOOKUP(B259,'Flat List'!A:A,'Flat List'!B:B)</f>
        <v>EACIE EN54-3 24v Wall Sndr - Shallow Base Red</v>
      </c>
      <c r="B259" t="s">
        <v>151</v>
      </c>
      <c r="C259" s="15">
        <f>_xlfn.XLOOKUP(B259,'Flat List'!A:A,'Flat List'!C:C)</f>
        <v>133.74</v>
      </c>
    </row>
    <row r="260" spans="1:3" ht="15" customHeight="1" outlineLevel="1">
      <c r="A260" t="str">
        <f>_xlfn.XLOOKUP(B260,'Flat List'!A:A,'Flat List'!B:B)</f>
        <v>EACIE EN54-3 24v Wall Sndr - Shallow Base White</v>
      </c>
      <c r="B260" t="s">
        <v>152</v>
      </c>
      <c r="C260" s="15">
        <f>_xlfn.XLOOKUP(B260,'Flat List'!A:A,'Flat List'!C:C)</f>
        <v>133.74</v>
      </c>
    </row>
    <row r="261" spans="1:3" ht="15" customHeight="1" outlineLevel="1">
      <c r="A261" t="str">
        <f>_xlfn.XLOOKUP(B261,'Flat List'!A:A,'Flat List'!B:B)</f>
        <v>EACIE EN54-3 24v Wall Sndr/VID - Shallow Base Red</v>
      </c>
      <c r="B261" t="s">
        <v>153</v>
      </c>
      <c r="C261" s="15">
        <f>_xlfn.XLOOKUP(B261,'Flat List'!A:A,'Flat List'!C:C)</f>
        <v>235.42</v>
      </c>
    </row>
    <row r="262" spans="1:3" ht="15" customHeight="1" outlineLevel="1">
      <c r="A262" t="str">
        <f>_xlfn.XLOOKUP(B262,'Flat List'!A:A,'Flat List'!B:B)</f>
        <v>EACIE EN54-3 24v Wall Sndr/VID - Shallow Base White</v>
      </c>
      <c r="B262" t="s">
        <v>154</v>
      </c>
      <c r="C262" s="15">
        <f>_xlfn.XLOOKUP(B262,'Flat List'!A:A,'Flat List'!C:C)</f>
        <v>235.42</v>
      </c>
    </row>
    <row r="263" spans="1:3" ht="15" customHeight="1" outlineLevel="1">
      <c r="A263" t="str">
        <f>_xlfn.XLOOKUP(B263,'Flat List'!A:A,'Flat List'!B:B)</f>
        <v>EACIE 1 Way Flat Interface - Double Gang</v>
      </c>
      <c r="B263" t="s">
        <v>155</v>
      </c>
      <c r="C263" s="15">
        <f>_xlfn.XLOOKUP(B263,'Flat List'!A:A,'Flat List'!C:C)</f>
        <v>185.48</v>
      </c>
    </row>
    <row r="264" spans="1:3" ht="15" customHeight="1" outlineLevel="1">
      <c r="A264" t="str">
        <f>_xlfn.XLOOKUP(B264,'Flat List'!A:A,'Flat List'!B:B)</f>
        <v>EACIE 4 Way Flat Interface No PSU Extendable to 8</v>
      </c>
      <c r="B264" t="s">
        <v>156</v>
      </c>
      <c r="C264" s="15">
        <f>_xlfn.XLOOKUP(B264,'Flat List'!A:A,'Flat List'!C:C)</f>
        <v>533.51</v>
      </c>
    </row>
    <row r="265" spans="1:3" ht="15" customHeight="1" outlineLevel="1">
      <c r="A265" t="str">
        <f>_xlfn.XLOOKUP(B265,'Flat List'!A:A,'Flat List'!B:B)</f>
        <v>EACIE 4 Way Flat Interface c/w PSU Extendable to 8</v>
      </c>
      <c r="B265" t="s">
        <v>157</v>
      </c>
      <c r="C265" s="15">
        <f>_xlfn.XLOOKUP(B265,'Flat List'!A:A,'Flat List'!C:C)</f>
        <v>320.11</v>
      </c>
    </row>
    <row r="266" spans="1:3" ht="15" customHeight="1" outlineLevel="1">
      <c r="B266"/>
      <c r="C266" s="15"/>
    </row>
    <row r="267" spans="1:3" ht="18.75" outlineLevel="1">
      <c r="A267" s="3" t="s">
        <v>158</v>
      </c>
      <c r="C267" s="6"/>
    </row>
    <row r="268" spans="1:3" outlineLevel="1">
      <c r="C268" s="6"/>
    </row>
    <row r="269" spans="1:3" ht="18.75" outlineLevel="1">
      <c r="A269" s="4" t="s">
        <v>159</v>
      </c>
      <c r="C269" s="6"/>
    </row>
    <row r="270" spans="1:3" outlineLevel="1">
      <c r="C270" s="6"/>
    </row>
    <row r="271" spans="1:3" outlineLevel="1">
      <c r="A271" t="str">
        <f>_xlfn.XLOOKUP(B271,'Flat List'!A:A,'Flat List'!B:B)</f>
        <v>Description</v>
      </c>
      <c r="B271" s="10" t="s">
        <v>3</v>
      </c>
      <c r="C271" s="8" t="s">
        <v>4</v>
      </c>
    </row>
    <row r="272" spans="1:3" outlineLevel="1">
      <c r="A272" t="str">
        <f>_xlfn.XLOOKUP(B272,'Flat List'!A:A,'Flat List'!B:B)</f>
        <v>ESENTO Eclipse 2 Zone Conventional Control Panel</v>
      </c>
      <c r="B272" t="s">
        <v>160</v>
      </c>
      <c r="C272" s="15">
        <f>_xlfn.XLOOKUP(B272,'Flat List'!A:A,'Flat List'!C:C)</f>
        <v>251.52</v>
      </c>
    </row>
    <row r="273" spans="1:3" outlineLevel="1">
      <c r="A273" t="str">
        <f>_xlfn.XLOOKUP(B273,'Flat List'!A:A,'Flat List'!B:B)</f>
        <v>ESENTO Eclipse 4 Zone Conventional Control Panel</v>
      </c>
      <c r="B273" t="s">
        <v>161</v>
      </c>
      <c r="C273" s="15">
        <f>_xlfn.XLOOKUP(B273,'Flat List'!A:A,'Flat List'!C:C)</f>
        <v>288.60000000000002</v>
      </c>
    </row>
    <row r="274" spans="1:3" outlineLevel="1">
      <c r="A274" t="str">
        <f>_xlfn.XLOOKUP(B274,'Flat List'!A:A,'Flat List'!B:B)</f>
        <v>Recessing Bezel For Small Haes Panel Cabinets</v>
      </c>
      <c r="B274" t="s">
        <v>162</v>
      </c>
      <c r="C274" s="15">
        <f>_xlfn.XLOOKUP(B274,'Flat List'!A:A,'Flat List'!C:C)</f>
        <v>68.09</v>
      </c>
    </row>
    <row r="275" spans="1:3" outlineLevel="1"/>
    <row r="276" spans="1:3" ht="18.75" outlineLevel="1">
      <c r="A276" s="4" t="s">
        <v>163</v>
      </c>
      <c r="C276" s="6"/>
    </row>
    <row r="277" spans="1:3" outlineLevel="1">
      <c r="C277" s="6"/>
    </row>
    <row r="278" spans="1:3" outlineLevel="1">
      <c r="A278" t="str">
        <f>_xlfn.XLOOKUP(B278,'Flat List'!A:A,'Flat List'!B:B)</f>
        <v>Description</v>
      </c>
      <c r="B278" s="10" t="s">
        <v>3</v>
      </c>
      <c r="C278" s="8" t="s">
        <v>4</v>
      </c>
    </row>
    <row r="279" spans="1:3" outlineLevel="1">
      <c r="A279" t="str">
        <f>_xlfn.XLOOKUP(B279,'Flat List'!A:A,'Flat List'!B:B)</f>
        <v>ESENTO Excel 2 Zone Conventional Control Panel</v>
      </c>
      <c r="B279" t="s">
        <v>164</v>
      </c>
      <c r="C279" s="15">
        <f>_xlfn.XLOOKUP(B279,'Flat List'!A:A,'Flat List'!C:C)</f>
        <v>371.02</v>
      </c>
    </row>
    <row r="280" spans="1:3" outlineLevel="1">
      <c r="A280" t="str">
        <f>_xlfn.XLOOKUP(B280,'Flat List'!A:A,'Flat List'!B:B)</f>
        <v>ESENTO Excel 4 Zone Conventional Control Panel</v>
      </c>
      <c r="B280" t="s">
        <v>165</v>
      </c>
      <c r="C280" s="15">
        <f>_xlfn.XLOOKUP(B280,'Flat List'!A:A,'Flat List'!C:C)</f>
        <v>400.16</v>
      </c>
    </row>
    <row r="281" spans="1:3" ht="15" customHeight="1" outlineLevel="1">
      <c r="A281" t="str">
        <f>_xlfn.XLOOKUP(B281,'Flat List'!A:A,'Flat List'!B:B)</f>
        <v>ESENTO Excel 6 Zone Conventional Control Panel</v>
      </c>
      <c r="B281" t="s">
        <v>166</v>
      </c>
      <c r="C281" s="15">
        <f>_xlfn.XLOOKUP(B281,'Flat List'!A:A,'Flat List'!C:C)</f>
        <v>466.68</v>
      </c>
    </row>
    <row r="282" spans="1:3" ht="15" customHeight="1" outlineLevel="1">
      <c r="A282" t="str">
        <f>_xlfn.XLOOKUP(B282,'Flat List'!A:A,'Flat List'!B:B)</f>
        <v>ESENTO Excel 8 Zone Conventional Control Panel</v>
      </c>
      <c r="B282" t="s">
        <v>167</v>
      </c>
      <c r="C282" s="15">
        <f>_xlfn.XLOOKUP(B282,'Flat List'!A:A,'Flat List'!C:C)</f>
        <v>487.58</v>
      </c>
    </row>
    <row r="283" spans="1:3" ht="15" customHeight="1" outlineLevel="1">
      <c r="A283" t="str">
        <f>_xlfn.XLOOKUP(B283,'Flat List'!A:A,'Flat List'!B:B)</f>
        <v>ESENTO Excel 12 Zone Conventional Control Panel</v>
      </c>
      <c r="B283" t="s">
        <v>168</v>
      </c>
      <c r="C283" s="15">
        <f>_xlfn.XLOOKUP(B283,'Flat List'!A:A,'Flat List'!C:C)</f>
        <v>647.67999999999995</v>
      </c>
    </row>
    <row r="284" spans="1:3" outlineLevel="1">
      <c r="C284" s="6"/>
    </row>
    <row r="285" spans="1:3" ht="18.75" outlineLevel="1">
      <c r="A285" s="4" t="s">
        <v>169</v>
      </c>
      <c r="C285" s="6"/>
    </row>
    <row r="286" spans="1:3" outlineLevel="1">
      <c r="C286" s="6"/>
    </row>
    <row r="287" spans="1:3" outlineLevel="1">
      <c r="A287" t="str">
        <f>_xlfn.XLOOKUP(B287,'Flat List'!A:A,'Flat List'!B:B)</f>
        <v>Description</v>
      </c>
      <c r="B287" s="10" t="s">
        <v>3</v>
      </c>
      <c r="C287" s="8" t="s">
        <v>4</v>
      </c>
    </row>
    <row r="288" spans="1:3" outlineLevel="1">
      <c r="A288" t="str">
        <f>_xlfn.XLOOKUP(B288,'Flat List'!A:A,'Flat List'!B:B)</f>
        <v>XLEN High Spec 4 Zone Extension Board</v>
      </c>
      <c r="B288" t="s">
        <v>170</v>
      </c>
      <c r="C288" s="15">
        <f>_xlfn.XLOOKUP(B288,'Flat List'!A:A,'Flat List'!C:C)</f>
        <v>186.35</v>
      </c>
    </row>
    <row r="289" spans="1:3" outlineLevel="1">
      <c r="A289" t="str">
        <f>_xlfn.XLOOKUP(B289,'Flat List'!A:A,'Flat List'!B:B)</f>
        <v>Recessing Bezel For Medium Haes Panel Cabinets</v>
      </c>
      <c r="B289" t="s">
        <v>171</v>
      </c>
      <c r="C289" s="15">
        <f>_xlfn.XLOOKUP(B289,'Flat List'!A:A,'Flat List'!C:C)</f>
        <v>85.98</v>
      </c>
    </row>
    <row r="290" spans="1:3" outlineLevel="1">
      <c r="A290" t="str">
        <f>_xlfn.XLOOKUP(B290,'Flat List'!A:A,'Flat List'!B:B)</f>
        <v>Network Communications Board</v>
      </c>
      <c r="B290" t="s">
        <v>172</v>
      </c>
      <c r="C290" s="15">
        <f>_xlfn.XLOOKUP(B290,'Flat List'!A:A,'Flat List'!C:C)</f>
        <v>152.69999999999999</v>
      </c>
    </row>
    <row r="291" spans="1:3" outlineLevel="1">
      <c r="A291" t="str">
        <f>_xlfn.XLOOKUP(B291,'Flat List'!A:A,'Flat List'!B:B)</f>
        <v>Output Card With 8 x Sw -VE O/Ps &amp; 8 x VFCO Relays</v>
      </c>
      <c r="B291" t="s">
        <v>173</v>
      </c>
      <c r="C291" s="15">
        <f>_xlfn.XLOOKUP(B291,'Flat List'!A:A,'Flat List'!C:C)</f>
        <v>193.47</v>
      </c>
    </row>
    <row r="292" spans="1:3" outlineLevel="1">
      <c r="C292" s="6"/>
    </row>
    <row r="293" spans="1:3" ht="18.75" outlineLevel="1">
      <c r="A293" s="4" t="s">
        <v>174</v>
      </c>
    </row>
    <row r="294" spans="1:3" outlineLevel="1"/>
    <row r="295" spans="1:3" outlineLevel="1">
      <c r="A295" t="str">
        <f>_xlfn.XLOOKUP(B295,'Flat List'!A:A,'Flat List'!B:B)</f>
        <v>Description</v>
      </c>
      <c r="B295" s="10" t="s">
        <v>3</v>
      </c>
      <c r="C295" s="8" t="s">
        <v>4</v>
      </c>
    </row>
    <row r="296" spans="1:3" outlineLevel="1">
      <c r="A296" t="str">
        <f>_xlfn.XLOOKUP(B296,'Flat List'!A:A,'Flat List'!B:B)</f>
        <v>ESENTO Evoque 16 Zone Conventional Control Panel</v>
      </c>
      <c r="B296" t="s">
        <v>175</v>
      </c>
      <c r="C296" s="15">
        <f>_xlfn.XLOOKUP(B296,'Flat List'!A:A,'Flat List'!C:C)</f>
        <v>1005.99</v>
      </c>
    </row>
    <row r="297" spans="1:3" outlineLevel="1">
      <c r="A297" t="str">
        <f>_xlfn.XLOOKUP(B297,'Flat List'!A:A,'Flat List'!B:B)</f>
        <v>ESENTO Evoque 24 Zone Conventional Control Panel</v>
      </c>
      <c r="B297" t="s">
        <v>176</v>
      </c>
      <c r="C297" s="15">
        <f>_xlfn.XLOOKUP(B297,'Flat List'!A:A,'Flat List'!C:C)</f>
        <v>1314.59</v>
      </c>
    </row>
    <row r="298" spans="1:3" outlineLevel="1">
      <c r="A298" t="str">
        <f>_xlfn.XLOOKUP(B298,'Flat List'!A:A,'Flat List'!B:B)</f>
        <v>ESENTO Evoque 32 Zone Conventional Control Panel</v>
      </c>
      <c r="B298" t="s">
        <v>177</v>
      </c>
      <c r="C298" s="15">
        <f>_xlfn.XLOOKUP(B298,'Flat List'!A:A,'Flat List'!C:C)</f>
        <v>1623.18</v>
      </c>
    </row>
    <row r="299" spans="1:3" outlineLevel="1">
      <c r="A299" t="str">
        <f>_xlfn.XLOOKUP(B299,'Flat List'!A:A,'Flat List'!B:B)</f>
        <v>Recessing Bezel For Large Haes Panel Cabinets</v>
      </c>
      <c r="B299" t="s">
        <v>178</v>
      </c>
      <c r="C299" s="15">
        <f>_xlfn.XLOOKUP(B299,'Flat List'!A:A,'Flat List'!C:C)</f>
        <v>104.31</v>
      </c>
    </row>
    <row r="300" spans="1:3" outlineLevel="1">
      <c r="A300" t="str">
        <f>_xlfn.XLOOKUP(B300,'Flat List'!A:A,'Flat List'!B:B)</f>
        <v>Network Communications Board</v>
      </c>
      <c r="B300" t="s">
        <v>172</v>
      </c>
      <c r="C300" s="15">
        <f>_xlfn.XLOOKUP(B300,'Flat List'!A:A,'Flat List'!C:C)</f>
        <v>152.69999999999999</v>
      </c>
    </row>
    <row r="301" spans="1:3" outlineLevel="1">
      <c r="A301" t="str">
        <f>_xlfn.XLOOKUP(B301,'Flat List'!A:A,'Flat List'!B:B)</f>
        <v>Output Card With 8 x Sw -VE O/Ps &amp; 8 x VFCO Relays</v>
      </c>
      <c r="B301" t="s">
        <v>173</v>
      </c>
      <c r="C301" s="15">
        <f>_xlfn.XLOOKUP(B301,'Flat List'!A:A,'Flat List'!C:C)</f>
        <v>193.47</v>
      </c>
    </row>
    <row r="302" spans="1:3" outlineLevel="1">
      <c r="C302" s="6"/>
    </row>
    <row r="303" spans="1:3" ht="18.75" outlineLevel="1">
      <c r="A303" s="4" t="s">
        <v>179</v>
      </c>
    </row>
    <row r="304" spans="1:3" outlineLevel="1">
      <c r="C304" s="6"/>
    </row>
    <row r="305" spans="1:3" outlineLevel="1">
      <c r="A305" t="str">
        <f>_xlfn.XLOOKUP(B305,'Flat List'!A:A,'Flat List'!B:B)</f>
        <v>Description</v>
      </c>
      <c r="B305" s="10" t="s">
        <v>3</v>
      </c>
      <c r="C305" s="8" t="s">
        <v>4</v>
      </c>
    </row>
    <row r="306" spans="1:3" outlineLevel="1">
      <c r="A306" t="str">
        <f>_xlfn.XLOOKUP(B306,'Flat List'!A:A,'Flat List'!B:B)</f>
        <v>ESENTO 12 Way Fully Functional / Passive Repeater Panel</v>
      </c>
      <c r="B306" t="s">
        <v>180</v>
      </c>
      <c r="C306" s="15">
        <f>_xlfn.XLOOKUP(B306,'Flat List'!A:A,'Flat List'!C:C)</f>
        <v>466.68</v>
      </c>
    </row>
    <row r="307" spans="1:3" outlineLevel="1">
      <c r="A307" t="str">
        <f>_xlfn.XLOOKUP(B307,'Flat List'!A:A,'Flat List'!B:B)</f>
        <v>Recessing Bezel For Small Haes Panel Cabinets</v>
      </c>
      <c r="B307" t="s">
        <v>162</v>
      </c>
      <c r="C307" s="15">
        <f>_xlfn.XLOOKUP(B307,'Flat List'!A:A,'Flat List'!C:C)</f>
        <v>68.09</v>
      </c>
    </row>
    <row r="308" spans="1:3" outlineLevel="1">
      <c r="A308" t="str">
        <f>_xlfn.XLOOKUP(B308,'Flat List'!A:A,'Flat List'!B:B)</f>
        <v>ESENTO Remote Display Unit</v>
      </c>
      <c r="B308" t="s">
        <v>181</v>
      </c>
      <c r="C308" s="15">
        <f>_xlfn.XLOOKUP(B308,'Flat List'!A:A,'Flat List'!C:C)</f>
        <v>628.58000000000004</v>
      </c>
    </row>
    <row r="309" spans="1:3" outlineLevel="1">
      <c r="C309" s="6"/>
    </row>
    <row r="310" spans="1:3" ht="18.75" outlineLevel="1">
      <c r="A310" s="4" t="s">
        <v>182</v>
      </c>
    </row>
    <row r="311" spans="1:3" outlineLevel="1">
      <c r="C311" s="6"/>
    </row>
    <row r="312" spans="1:3" outlineLevel="1">
      <c r="A312" t="str">
        <f>_xlfn.XLOOKUP(B312,'Flat List'!A:A,'Flat List'!B:B)</f>
        <v>Description</v>
      </c>
      <c r="B312" s="10" t="s">
        <v>3</v>
      </c>
      <c r="C312" s="8" t="s">
        <v>4</v>
      </c>
    </row>
    <row r="313" spans="1:3" outlineLevel="1">
      <c r="A313" t="str">
        <f>_xlfn.XLOOKUP(B313,'Flat List'!A:A,'Flat List'!B:B)</f>
        <v>Set of 2 x 801 Keys (Haes Panel Door Key)</v>
      </c>
      <c r="B313" t="s">
        <v>183</v>
      </c>
      <c r="C313" s="15">
        <f>_xlfn.XLOOKUP(B313,'Flat List'!A:A,'Flat List'!C:C)</f>
        <v>11.13</v>
      </c>
    </row>
    <row r="314" spans="1:3" outlineLevel="1">
      <c r="A314" t="str">
        <f>_xlfn.XLOOKUP(B314,'Flat List'!A:A,'Flat List'!B:B)</f>
        <v>Set of 2 x 134 Keys</v>
      </c>
      <c r="B314" t="s">
        <v>184</v>
      </c>
      <c r="C314" s="15">
        <f>_xlfn.XLOOKUP(B314,'Flat List'!A:A,'Flat List'!C:C)</f>
        <v>16.850000000000001</v>
      </c>
    </row>
    <row r="315" spans="1:3" outlineLevel="1">
      <c r="C315" s="6"/>
    </row>
    <row r="316" spans="1:3" ht="18.75" outlineLevel="1">
      <c r="A316" s="3" t="s">
        <v>185</v>
      </c>
    </row>
    <row r="317" spans="1:3" outlineLevel="1"/>
    <row r="318" spans="1:3" ht="18.75" outlineLevel="1">
      <c r="A318" s="4" t="s">
        <v>186</v>
      </c>
    </row>
    <row r="319" spans="1:3" outlineLevel="1"/>
    <row r="320" spans="1:3" outlineLevel="1">
      <c r="A320" t="str">
        <f>_xlfn.XLOOKUP(B320,'Flat List'!A:A,'Flat List'!B:B)</f>
        <v>Description</v>
      </c>
      <c r="B320" s="10" t="s">
        <v>3</v>
      </c>
      <c r="C320" s="8" t="s">
        <v>4</v>
      </c>
    </row>
    <row r="321" spans="1:3" outlineLevel="1">
      <c r="A321" t="str">
        <f>_xlfn.XLOOKUP(B321,'Flat List'!A:A,'Flat List'!B:B)</f>
        <v>2 Zone Fire Control Panel</v>
      </c>
      <c r="B321" t="s">
        <v>187</v>
      </c>
      <c r="C321" s="15">
        <f>_xlfn.XLOOKUP(B321,'Flat List'!A:A,'Flat List'!C:C)</f>
        <v>256.08999999999997</v>
      </c>
    </row>
    <row r="322" spans="1:3" outlineLevel="1">
      <c r="A322" t="str">
        <f>_xlfn.XLOOKUP(B322,'Flat List'!A:A,'Flat List'!B:B)</f>
        <v>4 Zone Fire Control Panel</v>
      </c>
      <c r="B322" t="s">
        <v>188</v>
      </c>
      <c r="C322" s="15">
        <f>_xlfn.XLOOKUP(B322,'Flat List'!A:A,'Flat List'!C:C)</f>
        <v>266.52</v>
      </c>
    </row>
    <row r="323" spans="1:3" outlineLevel="1">
      <c r="A323" t="str">
        <f>_xlfn.XLOOKUP(B323,'Flat List'!A:A,'Flat List'!B:B)</f>
        <v>8 Zone Fire Alarm Control Panel</v>
      </c>
      <c r="B323" t="s">
        <v>189</v>
      </c>
      <c r="C323" s="15">
        <f>_xlfn.XLOOKUP(B323,'Flat List'!A:A,'Flat List'!C:C)</f>
        <v>370.84</v>
      </c>
    </row>
    <row r="324" spans="1:3" outlineLevel="1">
      <c r="C324" s="6"/>
    </row>
    <row r="325" spans="1:3" ht="18.75" outlineLevel="1">
      <c r="A325" s="4" t="s">
        <v>190</v>
      </c>
    </row>
    <row r="326" spans="1:3" outlineLevel="1"/>
    <row r="327" spans="1:3" outlineLevel="1">
      <c r="A327" t="str">
        <f>_xlfn.XLOOKUP(B327,'Flat List'!A:A,'Flat List'!B:B)</f>
        <v>Description</v>
      </c>
      <c r="B327" s="10" t="s">
        <v>3</v>
      </c>
      <c r="C327" s="8" t="s">
        <v>4</v>
      </c>
    </row>
    <row r="328" spans="1:3" outlineLevel="1">
      <c r="A328" t="str">
        <f>_xlfn.XLOOKUP(B328,'Flat List'!A:A,'Flat List'!B:B)</f>
        <v>CFP 8 Zone Repeater Panel</v>
      </c>
      <c r="B328" t="s">
        <v>191</v>
      </c>
      <c r="C328" s="15">
        <f>_xlfn.XLOOKUP(B328,'Flat List'!A:A,'Flat List'!C:C)</f>
        <v>327.7</v>
      </c>
    </row>
    <row r="329" spans="1:3" outlineLevel="1">
      <c r="A329" t="str">
        <f>_xlfn.XLOOKUP(B329,'Flat List'!A:A,'Flat List'!B:B)</f>
        <v>CFP/XFP Network Communication Card</v>
      </c>
      <c r="B329" t="s">
        <v>138</v>
      </c>
      <c r="C329" s="15">
        <f>_xlfn.XLOOKUP(B329,'Flat List'!A:A,'Flat List'!C:C)</f>
        <v>118.46</v>
      </c>
    </row>
    <row r="330" spans="1:3" outlineLevel="1">
      <c r="A330" t="str">
        <f>_xlfn.XLOOKUP(B330,'Flat List'!A:A,'Flat List'!B:B)</f>
        <v>CFP Relay Output Card</v>
      </c>
      <c r="B330" t="s">
        <v>192</v>
      </c>
      <c r="C330" s="15">
        <f>_xlfn.XLOOKUP(B330,'Flat List'!A:A,'Flat List'!C:C)</f>
        <v>94.6</v>
      </c>
    </row>
    <row r="331" spans="1:3" outlineLevel="1">
      <c r="C331" s="6"/>
    </row>
    <row r="332" spans="1:3" ht="18.75" outlineLevel="1">
      <c r="A332" s="4" t="s">
        <v>193</v>
      </c>
    </row>
    <row r="333" spans="1:3" outlineLevel="1"/>
    <row r="334" spans="1:3" outlineLevel="1">
      <c r="A334" t="str">
        <f>_xlfn.XLOOKUP(B334,'Flat List'!A:A,'Flat List'!B:B)</f>
        <v>Description</v>
      </c>
      <c r="B334" s="10" t="s">
        <v>3</v>
      </c>
      <c r="C334" s="8" t="s">
        <v>4</v>
      </c>
    </row>
    <row r="335" spans="1:3" outlineLevel="1">
      <c r="C335" s="6"/>
    </row>
    <row r="336" spans="1:3" ht="18.75" outlineLevel="1">
      <c r="A336" s="3" t="s">
        <v>194</v>
      </c>
    </row>
    <row r="337" spans="1:3" outlineLevel="1"/>
    <row r="338" spans="1:3" ht="18.75" outlineLevel="1">
      <c r="A338" s="4" t="s">
        <v>195</v>
      </c>
    </row>
    <row r="339" spans="1:3" outlineLevel="1"/>
    <row r="340" spans="1:3" outlineLevel="1">
      <c r="A340" t="str">
        <f>_xlfn.XLOOKUP(B340,'Flat List'!A:A,'Flat List'!B:B)</f>
        <v>Description</v>
      </c>
      <c r="B340" s="10" t="s">
        <v>3</v>
      </c>
      <c r="C340" s="8" t="s">
        <v>4</v>
      </c>
    </row>
    <row r="341" spans="1:3" outlineLevel="1">
      <c r="A341" t="str">
        <f>_xlfn.XLOOKUP(B341,'Flat List'!A:A,'Flat List'!B:B)</f>
        <v>Pair of F-LINK Transceivers c/w Aerials</v>
      </c>
      <c r="B341" t="s">
        <v>196</v>
      </c>
      <c r="C341" s="15">
        <f>_xlfn.XLOOKUP(B341,'Flat List'!A:A,'Flat List'!C:C)</f>
        <v>2730</v>
      </c>
    </row>
    <row r="342" spans="1:3" outlineLevel="1">
      <c r="A342" t="str">
        <f>_xlfn.XLOOKUP(B342,'Flat List'!A:A,'Flat List'!B:B)</f>
        <v>Additional F-Link Transceiver c/w Aerial</v>
      </c>
      <c r="B342" t="s">
        <v>197</v>
      </c>
      <c r="C342" s="15">
        <f>_xlfn.XLOOKUP(B342,'Flat List'!A:A,'Flat List'!C:C)</f>
        <v>1365</v>
      </c>
    </row>
    <row r="343" spans="1:3" outlineLevel="1">
      <c r="A343" t="str">
        <f>_xlfn.XLOOKUP(B343,'Flat List'!A:A,'Flat List'!B:B)</f>
        <v>F-Link Programming Kit</v>
      </c>
      <c r="B343" t="s">
        <v>198</v>
      </c>
      <c r="C343" s="15">
        <f>_xlfn.XLOOKUP(B343,'Flat List'!A:A,'Flat List'!C:C)</f>
        <v>81.31</v>
      </c>
    </row>
    <row r="344" spans="1:3" outlineLevel="1">
      <c r="A344" s="7"/>
      <c r="B344" s="10"/>
      <c r="C344" s="8"/>
    </row>
    <row r="345" spans="1:3" ht="18.75" outlineLevel="1">
      <c r="A345" s="4" t="s">
        <v>199</v>
      </c>
    </row>
    <row r="346" spans="1:3" outlineLevel="1"/>
    <row r="347" spans="1:3" outlineLevel="1">
      <c r="A347" t="str">
        <f>_xlfn.XLOOKUP(B347,'Flat List'!A:A,'Flat List'!B:B)</f>
        <v>Description</v>
      </c>
      <c r="B347" s="10" t="s">
        <v>3</v>
      </c>
      <c r="C347" s="8" t="s">
        <v>4</v>
      </c>
    </row>
    <row r="348" spans="1:3" outlineLevel="1">
      <c r="A348" t="str">
        <f>_xlfn.XLOOKUP(B348,'Flat List'!A:A,'Flat List'!B:B)</f>
        <v>Connexions 6 Paging Transmitter For F-LInk, Mains</v>
      </c>
      <c r="B348" t="s">
        <v>200</v>
      </c>
      <c r="C348" s="15">
        <f>_xlfn.XLOOKUP(B348,'Flat List'!A:A,'Flat List'!C:C)</f>
        <v>1131</v>
      </c>
    </row>
    <row r="349" spans="1:3" outlineLevel="1">
      <c r="A349" t="str">
        <f>_xlfn.XLOOKUP(B349,'Flat List'!A:A,'Flat List'!B:B)</f>
        <v>Connexions 6 Paging Transmitter For F-LInk, 12vdc</v>
      </c>
      <c r="B349" t="s">
        <v>201</v>
      </c>
      <c r="C349" s="15">
        <f>_xlfn.XLOOKUP(B349,'Flat List'!A:A,'Flat List'!C:C)</f>
        <v>1081.08</v>
      </c>
    </row>
    <row r="350" spans="1:3" outlineLevel="1">
      <c r="A350" t="str">
        <f>_xlfn.XLOOKUP(B350,'Flat List'!A:A,'Flat List'!B:B)</f>
        <v>Geo Zoom 8/4 Line Text Pager</v>
      </c>
      <c r="B350" t="s">
        <v>202</v>
      </c>
      <c r="C350" s="15">
        <f>_xlfn.XLOOKUP(B350,'Flat List'!A:A,'Flat List'!C:C)</f>
        <v>296.39999999999998</v>
      </c>
    </row>
    <row r="351" spans="1:3" outlineLevel="1">
      <c r="C351" s="6"/>
    </row>
    <row r="352" spans="1:3" ht="18.75" outlineLevel="1">
      <c r="A352" s="4" t="s">
        <v>203</v>
      </c>
    </row>
    <row r="353" spans="1:3" outlineLevel="1"/>
    <row r="354" spans="1:3" outlineLevel="1">
      <c r="A354" t="str">
        <f>_xlfn.XLOOKUP(B354,'Flat List'!A:A,'Flat List'!B:B)</f>
        <v>Description</v>
      </c>
      <c r="B354" s="10" t="s">
        <v>3</v>
      </c>
      <c r="C354" s="8" t="s">
        <v>4</v>
      </c>
    </row>
    <row r="355" spans="1:3" outlineLevel="1">
      <c r="A355" t="str">
        <f>_xlfn.XLOOKUP(B355,'Flat List'!A:A,'Flat List'!B:B)</f>
        <v>Lightweight Dipole Aerial With Bracket &amp; 5M Feeder. SMA Term</v>
      </c>
      <c r="B355" t="s">
        <v>204</v>
      </c>
      <c r="C355" s="15">
        <f>_xlfn.XLOOKUP(B355,'Flat List'!A:A,'Flat List'!C:C)</f>
        <v>78.11</v>
      </c>
    </row>
    <row r="356" spans="1:3" outlineLevel="1">
      <c r="A356" t="str">
        <f>_xlfn.XLOOKUP(B356,'Flat List'!A:A,'Flat List'!B:B)</f>
        <v>Folded Dipole Aerial Kit With 10m SMA Feed &amp; Bracket</v>
      </c>
      <c r="B356" t="s">
        <v>205</v>
      </c>
      <c r="C356" s="15">
        <f>_xlfn.XLOOKUP(B356,'Flat List'!A:A,'Flat List'!C:C)</f>
        <v>379.08</v>
      </c>
    </row>
    <row r="357" spans="1:3" outlineLevel="1">
      <c r="C357" s="6"/>
    </row>
    <row r="358" spans="1:3" ht="18.75" outlineLevel="1">
      <c r="A358" s="3" t="s">
        <v>206</v>
      </c>
    </row>
    <row r="359" spans="1:3" outlineLevel="1"/>
    <row r="360" spans="1:3" ht="18.75" outlineLevel="1">
      <c r="A360" s="4" t="s">
        <v>207</v>
      </c>
    </row>
    <row r="361" spans="1:3" outlineLevel="1"/>
    <row r="362" spans="1:3" outlineLevel="1">
      <c r="A362" t="str">
        <f>_xlfn.XLOOKUP(B362,'Flat List'!A:A,'Flat List'!B:B)</f>
        <v>Description</v>
      </c>
      <c r="B362" s="10" t="s">
        <v>3</v>
      </c>
      <c r="C362" s="8" t="s">
        <v>4</v>
      </c>
    </row>
    <row r="363" spans="1:3" outlineLevel="1">
      <c r="A363" t="str">
        <f>_xlfn.XLOOKUP(B363,'Flat List'!A:A,'Flat List'!B:B)</f>
        <v>Twinflex Pro2 2 Zone Control Panel</v>
      </c>
      <c r="B363" t="s">
        <v>208</v>
      </c>
      <c r="C363" s="15">
        <f>_xlfn.XLOOKUP(B363,'Flat List'!A:A,'Flat List'!C:C)</f>
        <v>439.87</v>
      </c>
    </row>
    <row r="364" spans="1:3" outlineLevel="1">
      <c r="A364" t="str">
        <f>_xlfn.XLOOKUP(B364,'Flat List'!A:A,'Flat List'!B:B)</f>
        <v>Twinflex Pro2 4 Zone Control Panel</v>
      </c>
      <c r="B364" t="s">
        <v>209</v>
      </c>
      <c r="C364" s="15">
        <f>_xlfn.XLOOKUP(B364,'Flat List'!A:A,'Flat List'!C:C)</f>
        <v>529.21</v>
      </c>
    </row>
    <row r="365" spans="1:3" outlineLevel="1">
      <c r="A365" t="str">
        <f>_xlfn.XLOOKUP(B365,'Flat List'!A:A,'Flat List'!B:B)</f>
        <v>Twinflex Pro2 8 Zone Control Panel</v>
      </c>
      <c r="B365" t="s">
        <v>210</v>
      </c>
      <c r="C365" s="15">
        <f>_xlfn.XLOOKUP(B365,'Flat List'!A:A,'Flat List'!C:C)</f>
        <v>681.99</v>
      </c>
    </row>
    <row r="366" spans="1:3" outlineLevel="1">
      <c r="A366" t="str">
        <f>_xlfn.XLOOKUP(B366,'Flat List'!A:A,'Flat List'!B:B)</f>
        <v>Twinflex Pro2 Repeater Panel</v>
      </c>
      <c r="B366" t="s">
        <v>211</v>
      </c>
      <c r="C366" s="15">
        <f>_xlfn.XLOOKUP(B366,'Flat List'!A:A,'Flat List'!C:C)</f>
        <v>350.36</v>
      </c>
    </row>
    <row r="367" spans="1:3" outlineLevel="1">
      <c r="A367" t="str">
        <f>_xlfn.XLOOKUP(B367,'Flat List'!A:A,'Flat List'!B:B)</f>
        <v>Twinflex Pro2 4 Zone Expansion Card</v>
      </c>
      <c r="B367" t="s">
        <v>212</v>
      </c>
      <c r="C367" s="15">
        <f>_xlfn.XLOOKUP(B367,'Flat List'!A:A,'Flat List'!C:C)</f>
        <v>246.86</v>
      </c>
    </row>
    <row r="368" spans="1:3" outlineLevel="1">
      <c r="A368" t="str">
        <f>_xlfn.XLOOKUP(B368,'Flat List'!A:A,'Flat List'!B:B)</f>
        <v>Twinflex Pro 2 Conventional 4 Zone Expansion Card</v>
      </c>
      <c r="B368" t="s">
        <v>213</v>
      </c>
      <c r="C368" s="15">
        <f>_xlfn.XLOOKUP(B368,'Flat List'!A:A,'Flat List'!C:C)</f>
        <v>246.83</v>
      </c>
    </row>
    <row r="369" spans="1:3" outlineLevel="1">
      <c r="A369" t="str">
        <f>_xlfn.XLOOKUP(B369,'Flat List'!A:A,'Flat List'!B:B)</f>
        <v>Twinflex Pro OSP PC Programming Software</v>
      </c>
      <c r="B369" t="s">
        <v>214</v>
      </c>
      <c r="C369" s="15">
        <f>_xlfn.XLOOKUP(B369,'Flat List'!A:A,'Flat List'!C:C)</f>
        <v>75.849999999999994</v>
      </c>
    </row>
    <row r="370" spans="1:3" outlineLevel="1">
      <c r="C370" s="6"/>
    </row>
    <row r="371" spans="1:3" ht="18.75" outlineLevel="1">
      <c r="A371" s="4" t="s">
        <v>215</v>
      </c>
    </row>
    <row r="372" spans="1:3" outlineLevel="1"/>
    <row r="373" spans="1:3" outlineLevel="1">
      <c r="A373" t="str">
        <f>_xlfn.XLOOKUP(B373,'Flat List'!A:A,'Flat List'!B:B)</f>
        <v>Description</v>
      </c>
      <c r="B373" s="10" t="s">
        <v>3</v>
      </c>
      <c r="C373" s="8" t="s">
        <v>4</v>
      </c>
    </row>
    <row r="374" spans="1:3" outlineLevel="1">
      <c r="A374" t="str">
        <f>_xlfn.XLOOKUP(B374,'Flat List'!A:A,'Flat List'!B:B)</f>
        <v>Twinflex Multipoint ASD Detector</v>
      </c>
      <c r="B374" t="s">
        <v>216</v>
      </c>
      <c r="C374" s="15">
        <f>_xlfn.XLOOKUP(B374,'Flat List'!A:A,'Flat List'!C:C)</f>
        <v>59.71</v>
      </c>
    </row>
    <row r="375" spans="1:3" outlineLevel="1">
      <c r="A375" t="str">
        <f>_xlfn.XLOOKUP(B375,'Flat List'!A:A,'Flat List'!B:B)</f>
        <v>Twinflex Multipoint ASD Detector With Sounder</v>
      </c>
      <c r="B375" t="s">
        <v>217</v>
      </c>
      <c r="C375" s="15">
        <f>_xlfn.XLOOKUP(B375,'Flat List'!A:A,'Flat List'!C:C)</f>
        <v>76.08</v>
      </c>
    </row>
    <row r="376" spans="1:3" outlineLevel="1">
      <c r="A376" t="str">
        <f>_xlfn.XLOOKUP(B376,'Flat List'!A:A,'Flat List'!B:B)</f>
        <v>Twinflex Multipoint ASD Detector With Sounder &amp; Strobe</v>
      </c>
      <c r="B376" t="s">
        <v>218</v>
      </c>
      <c r="C376" s="15">
        <f>_xlfn.XLOOKUP(B376,'Flat List'!A:A,'Flat List'!C:C)</f>
        <v>111.97</v>
      </c>
    </row>
    <row r="377" spans="1:3" outlineLevel="1"/>
    <row r="378" spans="1:3" ht="18.75" outlineLevel="1">
      <c r="A378" s="4" t="s">
        <v>219</v>
      </c>
    </row>
    <row r="379" spans="1:3" outlineLevel="1"/>
    <row r="380" spans="1:3" outlineLevel="1">
      <c r="A380" t="str">
        <f>_xlfn.XLOOKUP(B380,'Flat List'!A:A,'Flat List'!B:B)</f>
        <v>Description</v>
      </c>
      <c r="B380" s="10" t="s">
        <v>3</v>
      </c>
      <c r="C380" s="8" t="s">
        <v>4</v>
      </c>
    </row>
    <row r="381" spans="1:3" outlineLevel="1">
      <c r="A381" t="str">
        <f>_xlfn.XLOOKUP(B381,'Flat List'!A:A,'Flat List'!B:B)</f>
        <v>Twinflex Manual Call Point</v>
      </c>
      <c r="B381" t="s">
        <v>220</v>
      </c>
      <c r="C381" s="15">
        <f>_xlfn.XLOOKUP(B381,'Flat List'!A:A,'Flat List'!C:C)</f>
        <v>35.74</v>
      </c>
    </row>
    <row r="382" spans="1:3" outlineLevel="1">
      <c r="A382" t="str">
        <f>_xlfn.XLOOKUP(B382,'Flat List'!A:A,'Flat List'!B:B)</f>
        <v>Twinflex Weatherproof Manual Call Point, IP65</v>
      </c>
      <c r="B382" t="s">
        <v>221</v>
      </c>
      <c r="C382" s="15">
        <f>_xlfn.XLOOKUP(B382,'Flat List'!A:A,'Flat List'!C:C)</f>
        <v>61.14</v>
      </c>
    </row>
    <row r="383" spans="1:3" outlineLevel="1"/>
    <row r="384" spans="1:3" ht="18.75" outlineLevel="1">
      <c r="A384" s="4" t="s">
        <v>222</v>
      </c>
    </row>
    <row r="385" spans="1:3" outlineLevel="1"/>
    <row r="386" spans="1:3" outlineLevel="1">
      <c r="A386" t="str">
        <f>_xlfn.XLOOKUP(B386,'Flat List'!A:A,'Flat List'!B:B)</f>
        <v>Description</v>
      </c>
      <c r="B386" s="10" t="s">
        <v>3</v>
      </c>
      <c r="C386" s="8" t="s">
        <v>4</v>
      </c>
    </row>
    <row r="387" spans="1:3" outlineLevel="1">
      <c r="A387" t="str">
        <f>_xlfn.XLOOKUP(B387,'Flat List'!A:A,'Flat List'!B:B)</f>
        <v>Twinflex Hatari Sounder Red</v>
      </c>
      <c r="B387" t="s">
        <v>223</v>
      </c>
      <c r="C387" s="15">
        <f>_xlfn.XLOOKUP(B387,'Flat List'!A:A,'Flat List'!C:C)</f>
        <v>39.83</v>
      </c>
    </row>
    <row r="388" spans="1:3" outlineLevel="1">
      <c r="A388" t="str">
        <f>_xlfn.XLOOKUP(B388,'Flat List'!A:A,'Flat List'!B:B)</f>
        <v>Twinflex Hatari Sounder White</v>
      </c>
      <c r="B388" t="s">
        <v>224</v>
      </c>
      <c r="C388" s="15">
        <f>_xlfn.XLOOKUP(B388,'Flat List'!A:A,'Flat List'!C:C)</f>
        <v>39.83</v>
      </c>
    </row>
    <row r="389" spans="1:3" outlineLevel="1">
      <c r="A389" t="str">
        <f>_xlfn.XLOOKUP(B389,'Flat List'!A:A,'Flat List'!B:B)</f>
        <v>Twinflex Sound Point Red</v>
      </c>
      <c r="B389" t="s">
        <v>225</v>
      </c>
      <c r="C389" s="15">
        <f>_xlfn.XLOOKUP(B389,'Flat List'!A:A,'Flat List'!C:C)</f>
        <v>39.83</v>
      </c>
    </row>
    <row r="390" spans="1:3" outlineLevel="1">
      <c r="A390" t="str">
        <f>_xlfn.XLOOKUP(B390,'Flat List'!A:A,'Flat List'!B:B)</f>
        <v>Twinflex Sound Point White</v>
      </c>
      <c r="B390" t="s">
        <v>226</v>
      </c>
      <c r="C390" s="15">
        <f>_xlfn.XLOOKUP(B390,'Flat List'!A:A,'Flat List'!C:C)</f>
        <v>39.83</v>
      </c>
    </row>
    <row r="391" spans="1:3" outlineLevel="1">
      <c r="A391" t="str">
        <f>_xlfn.XLOOKUP(B391,'Flat List'!A:A,'Flat List'!B:B)</f>
        <v>Twinflex Hi Point Sounder Red</v>
      </c>
      <c r="B391" t="s">
        <v>227</v>
      </c>
      <c r="C391" s="15">
        <f>_xlfn.XLOOKUP(B391,'Flat List'!A:A,'Flat List'!C:C)</f>
        <v>67.5</v>
      </c>
    </row>
    <row r="392" spans="1:3" outlineLevel="1"/>
    <row r="393" spans="1:3" ht="18.75" outlineLevel="1">
      <c r="A393" s="4" t="s">
        <v>228</v>
      </c>
    </row>
    <row r="394" spans="1:3" outlineLevel="1"/>
    <row r="395" spans="1:3" outlineLevel="1">
      <c r="A395" t="str">
        <f>_xlfn.XLOOKUP(B395,'Flat List'!A:A,'Flat List'!B:B)</f>
        <v>Description</v>
      </c>
      <c r="B395" s="10" t="s">
        <v>3</v>
      </c>
      <c r="C395" s="8" t="s">
        <v>4</v>
      </c>
    </row>
    <row r="396" spans="1:3" outlineLevel="1">
      <c r="A396" t="str">
        <f>_xlfn.XLOOKUP(B396,'Flat List'!A:A,'Flat List'!B:B)</f>
        <v>Twinflex Flash Point Sounder/LED VID Low Profile</v>
      </c>
      <c r="B396" t="s">
        <v>229</v>
      </c>
      <c r="C396" s="15">
        <f>_xlfn.XLOOKUP(B396,'Flat List'!A:A,'Flat List'!C:C)</f>
        <v>62.51</v>
      </c>
    </row>
    <row r="397" spans="1:3" outlineLevel="1">
      <c r="A397" t="str">
        <f>_xlfn.XLOOKUP(B397,'Flat List'!A:A,'Flat List'!B:B)</f>
        <v>Twinflex Flash Point Sounder/LED VID Domed</v>
      </c>
      <c r="B397" t="s">
        <v>230</v>
      </c>
      <c r="C397" s="15">
        <f>_xlfn.XLOOKUP(B397,'Flat List'!A:A,'Flat List'!C:C)</f>
        <v>65.349999999999994</v>
      </c>
    </row>
    <row r="398" spans="1:3" outlineLevel="1">
      <c r="A398" t="str">
        <f>_xlfn.XLOOKUP(B398,'Flat List'!A:A,'Flat List'!B:B)</f>
        <v>Twinflex Flash Point VID Weatherproof IP52</v>
      </c>
      <c r="B398" t="s">
        <v>231</v>
      </c>
      <c r="C398" s="15">
        <f>_xlfn.XLOOKUP(B398,'Flat List'!A:A,'Flat List'!C:C)</f>
        <v>87.54</v>
      </c>
    </row>
    <row r="399" spans="1:3" outlineLevel="1">
      <c r="A399" t="str">
        <f>_xlfn.XLOOKUP(B399,'Flat List'!A:A,'Flat List'!B:B)</f>
        <v>Twinflex Input / Output Module</v>
      </c>
      <c r="B399" t="s">
        <v>232</v>
      </c>
      <c r="C399" s="15">
        <f>_xlfn.XLOOKUP(B399,'Flat List'!A:A,'Flat List'!C:C)</f>
        <v>114.05</v>
      </c>
    </row>
    <row r="400" spans="1:3" outlineLevel="1"/>
    <row r="401" spans="1:3" ht="18.75" outlineLevel="1">
      <c r="A401" s="4" t="s">
        <v>233</v>
      </c>
    </row>
    <row r="402" spans="1:3" outlineLevel="1"/>
    <row r="403" spans="1:3" outlineLevel="1">
      <c r="A403" t="str">
        <f>_xlfn.XLOOKUP(B403,'Flat List'!A:A,'Flat List'!B:B)</f>
        <v>Description</v>
      </c>
      <c r="B403" s="10" t="s">
        <v>3</v>
      </c>
      <c r="C403" s="8" t="s">
        <v>4</v>
      </c>
    </row>
    <row r="404" spans="1:3" outlineLevel="1">
      <c r="A404" t="str">
        <f>_xlfn.XLOOKUP(B404,'Flat List'!A:A,'Flat List'!B:B)</f>
        <v>Twinflex Manual Call Point Cover</v>
      </c>
      <c r="B404" t="s">
        <v>234</v>
      </c>
      <c r="C404" s="15">
        <f>_xlfn.XLOOKUP(B404,'Flat List'!A:A,'Flat List'!C:C)</f>
        <v>10.19</v>
      </c>
    </row>
    <row r="405" spans="1:3" outlineLevel="1">
      <c r="A405" t="str">
        <f>_xlfn.XLOOKUP(B405,'Flat List'!A:A,'Flat List'!B:B)</f>
        <v>Twinflex Call Point Keys (Pack of 5)</v>
      </c>
      <c r="B405" t="s">
        <v>235</v>
      </c>
      <c r="C405" s="15">
        <f>_xlfn.XLOOKUP(B405,'Flat List'!A:A,'Flat List'!C:C)</f>
        <v>6.09</v>
      </c>
    </row>
    <row r="406" spans="1:3" outlineLevel="1">
      <c r="A406" t="str">
        <f>_xlfn.XLOOKUP(B406,'Flat List'!A:A,'Flat List'!B:B)</f>
        <v>ASD Head Removal Tool</v>
      </c>
      <c r="B406" t="s">
        <v>236</v>
      </c>
      <c r="C406" s="15">
        <f>_xlfn.XLOOKUP(B406,'Flat List'!A:A,'Flat List'!C:C)</f>
        <v>18.48</v>
      </c>
    </row>
    <row r="407" spans="1:3" outlineLevel="1">
      <c r="A407" t="str">
        <f>_xlfn.XLOOKUP(B407,'Flat List'!A:A,'Flat List'!B:B)</f>
        <v>Fike Head Removal Key Ring For ASD Detectors</v>
      </c>
      <c r="B407" t="s">
        <v>237</v>
      </c>
      <c r="C407" s="15">
        <f>_xlfn.XLOOKUP(B407,'Flat List'!A:A,'Flat List'!C:C)</f>
        <v>10.18</v>
      </c>
    </row>
    <row r="408" spans="1:3" outlineLevel="1">
      <c r="C408" s="6"/>
    </row>
    <row r="409" spans="1:3" ht="18.75" outlineLevel="1">
      <c r="A409" s="3" t="s">
        <v>238</v>
      </c>
    </row>
    <row r="410" spans="1:3" outlineLevel="1"/>
    <row r="411" spans="1:3" ht="18.75" outlineLevel="1">
      <c r="A411" s="4" t="s">
        <v>239</v>
      </c>
    </row>
    <row r="412" spans="1:3" outlineLevel="1"/>
    <row r="413" spans="1:3" outlineLevel="1">
      <c r="A413" t="str">
        <f>_xlfn.XLOOKUP(B413,'Flat List'!A:A,'Flat List'!B:B)</f>
        <v>Description</v>
      </c>
      <c r="B413" s="10" t="s">
        <v>3</v>
      </c>
      <c r="C413" s="8" t="s">
        <v>4</v>
      </c>
    </row>
    <row r="414" spans="1:3" outlineLevel="1">
      <c r="A414" t="str">
        <f>_xlfn.XLOOKUP(B414,'Flat List'!A:A,'Flat List'!B:B)</f>
        <v>AlarmSense 2 Zone Control Panel</v>
      </c>
      <c r="B414" t="s">
        <v>240</v>
      </c>
      <c r="C414" s="15">
        <f>_xlfn.XLOOKUP(B414,'Flat List'!A:A,'Flat List'!C:C)</f>
        <v>263.39999999999998</v>
      </c>
    </row>
    <row r="415" spans="1:3" outlineLevel="1">
      <c r="A415" t="str">
        <f>_xlfn.XLOOKUP(B415,'Flat List'!A:A,'Flat List'!B:B)</f>
        <v>AlarmSense 4 Zone Control Panel</v>
      </c>
      <c r="B415" t="s">
        <v>241</v>
      </c>
      <c r="C415" s="15">
        <f>_xlfn.XLOOKUP(B415,'Flat List'!A:A,'Flat List'!C:C)</f>
        <v>294.39</v>
      </c>
    </row>
    <row r="416" spans="1:3" outlineLevel="1">
      <c r="A416" t="str">
        <f>_xlfn.XLOOKUP(B416,'Flat List'!A:A,'Flat List'!B:B)</f>
        <v>Recessing Bezel For Small Haes Panel Cabinets</v>
      </c>
      <c r="B416" t="s">
        <v>162</v>
      </c>
      <c r="C416" s="15">
        <f>_xlfn.XLOOKUP(B416,'Flat List'!A:A,'Flat List'!C:C)</f>
        <v>68.09</v>
      </c>
    </row>
    <row r="417" spans="1:3" outlineLevel="1">
      <c r="C417" s="6"/>
    </row>
    <row r="418" spans="1:3" ht="18.75" outlineLevel="1">
      <c r="A418" s="4" t="s">
        <v>242</v>
      </c>
    </row>
    <row r="419" spans="1:3" outlineLevel="1"/>
    <row r="420" spans="1:3" outlineLevel="1">
      <c r="A420" t="str">
        <f>_xlfn.XLOOKUP(B420,'Flat List'!A:A,'Flat List'!B:B)</f>
        <v>Description</v>
      </c>
      <c r="B420" s="10" t="s">
        <v>3</v>
      </c>
      <c r="C420" s="8" t="s">
        <v>4</v>
      </c>
    </row>
    <row r="421" spans="1:3" outlineLevel="1">
      <c r="A421" t="str">
        <f>_xlfn.XLOOKUP(B421,'Flat List'!A:A,'Flat List'!B:B)</f>
        <v>AlarmSense PLUS 4 Zone Control Panel</v>
      </c>
      <c r="B421" t="s">
        <v>243</v>
      </c>
      <c r="C421" s="15">
        <f>_xlfn.XLOOKUP(B421,'Flat List'!A:A,'Flat List'!C:C)</f>
        <v>435.54</v>
      </c>
    </row>
    <row r="422" spans="1:3" outlineLevel="1">
      <c r="A422" t="str">
        <f>_xlfn.XLOOKUP(B422,'Flat List'!A:A,'Flat List'!B:B)</f>
        <v>AlarmSense PLUS 8 Zone Control Panel</v>
      </c>
      <c r="B422" t="s">
        <v>244</v>
      </c>
      <c r="C422" s="15">
        <f>_xlfn.XLOOKUP(B422,'Flat List'!A:A,'Flat List'!C:C)</f>
        <v>497.35</v>
      </c>
    </row>
    <row r="423" spans="1:3" outlineLevel="1">
      <c r="A423" t="str">
        <f>_xlfn.XLOOKUP(B423,'Flat List'!A:A,'Flat List'!B:B)</f>
        <v>AlarmSense PLUS 12 Zone Control Panel</v>
      </c>
      <c r="B423" t="s">
        <v>245</v>
      </c>
      <c r="C423" s="15">
        <f>_xlfn.XLOOKUP(B423,'Flat List'!A:A,'Flat List'!C:C)</f>
        <v>623.23</v>
      </c>
    </row>
    <row r="424" spans="1:3" outlineLevel="1">
      <c r="A424" t="str">
        <f>_xlfn.XLOOKUP(B424,'Flat List'!A:A,'Flat List'!B:B)</f>
        <v>Recessing Bezel For Medium Haes Panel Cabinets</v>
      </c>
      <c r="B424" t="s">
        <v>171</v>
      </c>
      <c r="C424" s="15">
        <f>_xlfn.XLOOKUP(B424,'Flat List'!A:A,'Flat List'!C:C)</f>
        <v>85.98</v>
      </c>
    </row>
    <row r="425" spans="1:3" outlineLevel="1">
      <c r="A425" t="str">
        <f>_xlfn.XLOOKUP(B425,'Flat List'!A:A,'Flat List'!B:B)</f>
        <v>AlarmSense Plus 4 Zone Extension Board</v>
      </c>
      <c r="B425" t="s">
        <v>246</v>
      </c>
      <c r="C425" s="15">
        <f>_xlfn.XLOOKUP(B425,'Flat List'!A:A,'Flat List'!C:C)</f>
        <v>139.6</v>
      </c>
    </row>
    <row r="426" spans="1:3" outlineLevel="1">
      <c r="A426" t="str">
        <f>_xlfn.XLOOKUP(B426,'Flat List'!A:A,'Flat List'!B:B)</f>
        <v>AlarmSense PLUS 12 Way Fully Functional/Passive Repeater</v>
      </c>
      <c r="B426" t="s">
        <v>247</v>
      </c>
      <c r="C426" s="15">
        <f>_xlfn.XLOOKUP(B426,'Flat List'!A:A,'Flat List'!C:C)</f>
        <v>476.03</v>
      </c>
    </row>
    <row r="427" spans="1:3" outlineLevel="1">
      <c r="C427" s="6"/>
    </row>
    <row r="428" spans="1:3" ht="18.75" outlineLevel="1">
      <c r="A428" s="3" t="s">
        <v>248</v>
      </c>
    </row>
    <row r="429" spans="1:3" outlineLevel="1"/>
    <row r="430" spans="1:3" ht="18.75" outlineLevel="1">
      <c r="A430" s="4" t="s">
        <v>249</v>
      </c>
    </row>
    <row r="431" spans="1:3" outlineLevel="1"/>
    <row r="432" spans="1:3" outlineLevel="1">
      <c r="A432" t="str">
        <f>_xlfn.XLOOKUP(B432,'Flat List'!A:A,'Flat List'!B:B)</f>
        <v>Description</v>
      </c>
      <c r="B432" s="10" t="s">
        <v>3</v>
      </c>
      <c r="C432" s="8" t="s">
        <v>4</v>
      </c>
    </row>
    <row r="433" spans="1:3" outlineLevel="1">
      <c r="A433" t="str">
        <f>_xlfn.XLOOKUP(B433,'Flat List'!A:A,'Flat List'!B:B)</f>
        <v>2 Zone AlarmSense Control Panel</v>
      </c>
      <c r="B433" t="s">
        <v>250</v>
      </c>
      <c r="C433" s="15">
        <f>_xlfn.XLOOKUP(B433,'Flat List'!A:A,'Flat List'!C:C)</f>
        <v>334.23</v>
      </c>
    </row>
    <row r="434" spans="1:3" outlineLevel="1">
      <c r="A434" t="str">
        <f>_xlfn.XLOOKUP(B434,'Flat List'!A:A,'Flat List'!B:B)</f>
        <v>4 Zone AlarmSense Control Panel</v>
      </c>
      <c r="B434" t="s">
        <v>251</v>
      </c>
      <c r="C434" s="15">
        <f>_xlfn.XLOOKUP(B434,'Flat List'!A:A,'Flat List'!C:C)</f>
        <v>418.1</v>
      </c>
    </row>
    <row r="435" spans="1:3" outlineLevel="1">
      <c r="A435" t="str">
        <f>_xlfn.XLOOKUP(B435,'Flat List'!A:A,'Flat List'!B:B)</f>
        <v>8 Zone AlarmSense Control Panel</v>
      </c>
      <c r="B435" t="s">
        <v>252</v>
      </c>
      <c r="C435" s="15">
        <f>_xlfn.XLOOKUP(B435,'Flat List'!A:A,'Flat List'!C:C)</f>
        <v>585.4</v>
      </c>
    </row>
    <row r="436" spans="1:3" outlineLevel="1">
      <c r="C436" s="6"/>
    </row>
    <row r="437" spans="1:3" ht="18.75" outlineLevel="1">
      <c r="A437" s="4" t="s">
        <v>253</v>
      </c>
    </row>
    <row r="438" spans="1:3" outlineLevel="1"/>
    <row r="439" spans="1:3" outlineLevel="1">
      <c r="A439" t="str">
        <f>_xlfn.XLOOKUP(B439,'Flat List'!A:A,'Flat List'!B:B)</f>
        <v>Description</v>
      </c>
      <c r="B439" s="10" t="s">
        <v>3</v>
      </c>
      <c r="C439" s="8" t="s">
        <v>4</v>
      </c>
    </row>
    <row r="440" spans="1:3" outlineLevel="1">
      <c r="A440" t="str">
        <f>_xlfn.XLOOKUP(B440,'Flat List'!A:A,'Flat List'!B:B)</f>
        <v>CFP 8 Zone Repeater Panel</v>
      </c>
      <c r="B440" t="s">
        <v>191</v>
      </c>
      <c r="C440" s="15">
        <f>_xlfn.XLOOKUP(B440,'Flat List'!A:A,'Flat List'!C:C)</f>
        <v>327.7</v>
      </c>
    </row>
    <row r="441" spans="1:3" outlineLevel="1">
      <c r="A441" t="str">
        <f>_xlfn.XLOOKUP(B441,'Flat List'!A:A,'Flat List'!B:B)</f>
        <v>CFP/XFP Network Communication Card</v>
      </c>
      <c r="B441" t="s">
        <v>138</v>
      </c>
      <c r="C441" s="15">
        <f>_xlfn.XLOOKUP(B441,'Flat List'!A:A,'Flat List'!C:C)</f>
        <v>118.46</v>
      </c>
    </row>
    <row r="442" spans="1:3" outlineLevel="1">
      <c r="A442" t="str">
        <f>_xlfn.XLOOKUP(B442,'Flat List'!A:A,'Flat List'!B:B)</f>
        <v>CFP Relay Output Card</v>
      </c>
      <c r="B442" t="s">
        <v>192</v>
      </c>
      <c r="C442" s="15">
        <f>_xlfn.XLOOKUP(B442,'Flat List'!A:A,'Flat List'!C:C)</f>
        <v>94.6</v>
      </c>
    </row>
    <row r="443" spans="1:3" outlineLevel="1">
      <c r="C443" s="6"/>
    </row>
    <row r="444" spans="1:3" ht="18.75" outlineLevel="1">
      <c r="A444" s="3" t="s">
        <v>254</v>
      </c>
    </row>
    <row r="445" spans="1:3" outlineLevel="1"/>
    <row r="446" spans="1:3" ht="18.75" outlineLevel="1">
      <c r="A446" s="4" t="s">
        <v>255</v>
      </c>
    </row>
    <row r="447" spans="1:3" outlineLevel="1"/>
    <row r="448" spans="1:3" outlineLevel="1">
      <c r="A448" t="str">
        <f>_xlfn.XLOOKUP(B448,'Flat List'!A:A,'Flat List'!B:B)</f>
        <v>Description</v>
      </c>
      <c r="B448" s="10" t="s">
        <v>3</v>
      </c>
      <c r="C448" s="8" t="s">
        <v>4</v>
      </c>
    </row>
    <row r="449" spans="1:3" outlineLevel="1">
      <c r="A449" t="str">
        <f>_xlfn.XLOOKUP(B449,'Flat List'!A:A,'Flat List'!B:B)</f>
        <v>Esprit Ext Control Panel Single Flood Area 3.4A PSU</v>
      </c>
      <c r="B449" t="s">
        <v>256</v>
      </c>
      <c r="C449" s="15">
        <f>_xlfn.XLOOKUP(B449,'Flat List'!A:A,'Flat List'!C:C)</f>
        <v>622.23</v>
      </c>
    </row>
    <row r="450" spans="1:3" outlineLevel="1">
      <c r="A450" t="str">
        <f>_xlfn.XLOOKUP(B450,'Flat List'!A:A,'Flat List'!B:B)</f>
        <v>Esprit Ext Control Panel Dual Flood Area 3.4A PSU</v>
      </c>
      <c r="B450" t="s">
        <v>257</v>
      </c>
      <c r="C450" s="15">
        <f>_xlfn.XLOOKUP(B450,'Flat List'!A:A,'Flat List'!C:C)</f>
        <v>787.54</v>
      </c>
    </row>
    <row r="451" spans="1:3" outlineLevel="1">
      <c r="A451" t="str">
        <f>_xlfn.XLOOKUP(B451,'Flat List'!A:A,'Flat List'!B:B)</f>
        <v>Esprit Graphic Display Remote Status Unit</v>
      </c>
      <c r="B451" t="s">
        <v>258</v>
      </c>
      <c r="C451" s="15">
        <f>_xlfn.XLOOKUP(B451,'Flat List'!A:A,'Flat List'!C:C)</f>
        <v>293.95</v>
      </c>
    </row>
    <row r="452" spans="1:3" outlineLevel="1">
      <c r="A452" t="str">
        <f>_xlfn.XLOOKUP(B452,'Flat List'!A:A,'Flat List'!B:B)</f>
        <v>Esprit Mini Remote Status Unit</v>
      </c>
      <c r="B452" t="s">
        <v>259</v>
      </c>
      <c r="C452" s="15">
        <f>_xlfn.XLOOKUP(B452,'Flat List'!A:A,'Flat List'!C:C)</f>
        <v>73.37</v>
      </c>
    </row>
    <row r="453" spans="1:3" outlineLevel="1">
      <c r="A453" t="str">
        <f>_xlfn.XLOOKUP(B453,'Flat List'!A:A,'Flat List'!B:B)</f>
        <v>Esprit Remote Hold Off Button - Metal Enclosure</v>
      </c>
      <c r="B453" t="s">
        <v>260</v>
      </c>
      <c r="C453" s="15">
        <f>_xlfn.XLOOKUP(B453,'Flat List'!A:A,'Flat List'!C:C)</f>
        <v>93.34</v>
      </c>
    </row>
    <row r="454" spans="1:3" outlineLevel="1">
      <c r="A454" t="str">
        <f>_xlfn.XLOOKUP(B454,'Flat List'!A:A,'Flat List'!B:B)</f>
        <v>Esprit Remote Abort Button - Metal Enclosure</v>
      </c>
      <c r="B454" t="s">
        <v>261</v>
      </c>
      <c r="C454" s="15">
        <f>_xlfn.XLOOKUP(B454,'Flat List'!A:A,'Flat List'!C:C)</f>
        <v>93.34</v>
      </c>
    </row>
    <row r="455" spans="1:3" outlineLevel="1">
      <c r="B455"/>
      <c r="C455" s="15"/>
    </row>
    <row r="456" spans="1:3" ht="18.75" outlineLevel="1">
      <c r="A456" s="3" t="s">
        <v>262</v>
      </c>
    </row>
    <row r="457" spans="1:3" outlineLevel="1"/>
    <row r="458" spans="1:3" ht="18.75" outlineLevel="1">
      <c r="A458" s="4" t="s">
        <v>263</v>
      </c>
    </row>
    <row r="459" spans="1:3" outlineLevel="1"/>
    <row r="460" spans="1:3" outlineLevel="1">
      <c r="A460" t="str">
        <f>_xlfn.XLOOKUP(B460,'Flat List'!A:A,'Flat List'!B:B)</f>
        <v>Description</v>
      </c>
      <c r="B460" s="10" t="s">
        <v>3</v>
      </c>
      <c r="C460" s="8" t="s">
        <v>4</v>
      </c>
    </row>
    <row r="461" spans="1:3" outlineLevel="1">
      <c r="A461" t="str">
        <f>_xlfn.XLOOKUP(B461,'Flat List'!A:A,'Flat List'!B:B)</f>
        <v>3 Zone Automatic Extinguisher Panel</v>
      </c>
      <c r="B461" t="s">
        <v>264</v>
      </c>
      <c r="C461" s="15">
        <f>_xlfn.XLOOKUP(B461,'Flat List'!A:A,'Flat List'!C:C)</f>
        <v>850.65</v>
      </c>
    </row>
    <row r="462" spans="1:3" outlineLevel="1">
      <c r="A462" t="str">
        <f>_xlfn.XLOOKUP(B462,'Flat List'!A:A,'Flat List'!B:B)</f>
        <v>Status Indicator Surface With Manl Release &amp; Auto/Manual Key</v>
      </c>
      <c r="B462" t="s">
        <v>265</v>
      </c>
      <c r="C462" s="15">
        <f>_xlfn.XLOOKUP(B462,'Flat List'!A:A,'Flat List'!C:C)</f>
        <v>361.61</v>
      </c>
    </row>
    <row r="463" spans="1:3" outlineLevel="1">
      <c r="A463" t="str">
        <f>_xlfn.XLOOKUP(B463,'Flat List'!A:A,'Flat List'!B:B)</f>
        <v>Economy Status Indicator Auto/Manual Key &amp; Status LEDs</v>
      </c>
      <c r="B463" t="s">
        <v>266</v>
      </c>
      <c r="C463" s="15">
        <f>_xlfn.XLOOKUP(B463,'Flat List'!A:A,'Flat List'!C:C)</f>
        <v>188.44</v>
      </c>
    </row>
    <row r="464" spans="1:3" outlineLevel="1">
      <c r="A464" t="str">
        <f>_xlfn.XLOOKUP(B464,'Flat List'!A:A,'Flat List'!B:B)</f>
        <v>Extinguishant Hold/Abort Button Single Gang IP66</v>
      </c>
      <c r="B464" t="s">
        <v>267</v>
      </c>
      <c r="C464" s="15">
        <f>_xlfn.XLOOKUP(B464,'Flat List'!A:A,'Flat List'!C:C)</f>
        <v>125.14</v>
      </c>
    </row>
    <row r="465" spans="1:3" outlineLevel="1">
      <c r="B465"/>
      <c r="C465" s="15"/>
    </row>
    <row r="466" spans="1:3" ht="18.75" outlineLevel="1">
      <c r="A466" s="3" t="s">
        <v>268</v>
      </c>
    </row>
    <row r="467" spans="1:3" outlineLevel="1"/>
    <row r="468" spans="1:3" ht="18.75" outlineLevel="1">
      <c r="A468" s="4" t="s">
        <v>269</v>
      </c>
    </row>
    <row r="469" spans="1:3" outlineLevel="1"/>
    <row r="470" spans="1:3" outlineLevel="1">
      <c r="A470" t="str">
        <f>_xlfn.XLOOKUP(B470,'Flat List'!A:A,'Flat List'!B:B)</f>
        <v>Description</v>
      </c>
      <c r="B470" s="10" t="s">
        <v>3</v>
      </c>
      <c r="C470" s="8" t="s">
        <v>4</v>
      </c>
    </row>
    <row r="471" spans="1:3" outlineLevel="1">
      <c r="A471" t="str">
        <f>_xlfn.XLOOKUP(B471,'Flat List'!A:A,'Flat List'!B:B)</f>
        <v>Kentec Sigma XT Extinguishant Control Panel</v>
      </c>
      <c r="B471" t="s">
        <v>270</v>
      </c>
      <c r="C471" s="15">
        <f>_xlfn.XLOOKUP(B471,'Flat List'!A:A,'Flat List'!C:C)</f>
        <v>956.65</v>
      </c>
    </row>
    <row r="472" spans="1:3" outlineLevel="1">
      <c r="A472" t="str">
        <f>_xlfn.XLOOKUP(B472,'Flat List'!A:A,'Flat List'!B:B)</f>
        <v>Sigma Si - 6 LED Ext Status Unit c/w M/Release &amp; Mode Switch</v>
      </c>
      <c r="B472" t="s">
        <v>271</v>
      </c>
      <c r="C472" s="15">
        <f>_xlfn.XLOOKUP(B472,'Flat List'!A:A,'Flat List'!C:C)</f>
        <v>267.88</v>
      </c>
    </row>
    <row r="473" spans="1:3" outlineLevel="1">
      <c r="A473" t="str">
        <f>_xlfn.XLOOKUP(B473,'Flat List'!A:A,'Flat List'!B:B)</f>
        <v>Sigma Si Extinguishant Hold Unit - Green Button</v>
      </c>
      <c r="B473" t="s">
        <v>272</v>
      </c>
      <c r="C473" s="15">
        <f>_xlfn.XLOOKUP(B473,'Flat List'!A:A,'Flat List'!C:C)</f>
        <v>132.02000000000001</v>
      </c>
    </row>
    <row r="474" spans="1:3" outlineLevel="1">
      <c r="A474" t="str">
        <f>_xlfn.XLOOKUP(B474,'Flat List'!A:A,'Flat List'!B:B)</f>
        <v>Signa Si Abort Button</v>
      </c>
      <c r="B474" t="s">
        <v>273</v>
      </c>
      <c r="C474" s="15">
        <f>_xlfn.XLOOKUP(B474,'Flat List'!A:A,'Flat List'!C:C)</f>
        <v>132.02000000000001</v>
      </c>
    </row>
    <row r="475" spans="1:3" outlineLevel="1">
      <c r="A475" s="7"/>
      <c r="B475" s="10"/>
      <c r="C475" s="8"/>
    </row>
    <row r="476" spans="1:3" ht="18.75" outlineLevel="1">
      <c r="A476" s="3" t="s">
        <v>274</v>
      </c>
    </row>
    <row r="477" spans="1:3" outlineLevel="1"/>
    <row r="478" spans="1:3" ht="18.75" outlineLevel="1">
      <c r="A478" s="4" t="s">
        <v>275</v>
      </c>
    </row>
    <row r="479" spans="1:3" outlineLevel="1"/>
    <row r="480" spans="1:3" outlineLevel="1">
      <c r="A480" t="str">
        <f>_xlfn.XLOOKUP(B480,'Flat List'!A:A,'Flat List'!B:B)</f>
        <v>Description</v>
      </c>
      <c r="B480" s="10" t="s">
        <v>3</v>
      </c>
      <c r="C480" s="8" t="s">
        <v>4</v>
      </c>
    </row>
    <row r="481" spans="1:3" outlineLevel="1">
      <c r="A481" t="str">
        <f>_xlfn.XLOOKUP(B481,'Flat List'!A:A,'Flat List'!B:B)</f>
        <v>Extinguishing Control Panel 3 Zones + Single Release O/P</v>
      </c>
      <c r="B481" t="s">
        <v>276</v>
      </c>
      <c r="C481" s="15">
        <f>_xlfn.XLOOKUP(B481,'Flat List'!A:A,'Flat List'!C:C)</f>
        <v>1069.94</v>
      </c>
    </row>
    <row r="482" spans="1:3" outlineLevel="1">
      <c r="A482" t="str">
        <f>_xlfn.XLOOKUP(B482,'Flat List'!A:A,'Flat List'!B:B)</f>
        <v>Status Indicator With LCD, LED Ind, MR Button &amp; MS Key Sw</v>
      </c>
      <c r="B482" t="s">
        <v>277</v>
      </c>
      <c r="C482" s="15">
        <f>_xlfn.XLOOKUP(B482,'Flat List'!A:A,'Flat List'!C:C)</f>
        <v>409.79</v>
      </c>
    </row>
    <row r="483" spans="1:3" outlineLevel="1">
      <c r="A483" t="str">
        <f>_xlfn.XLOOKUP(B483,'Flat List'!A:A,'Flat List'!B:B)</f>
        <v>Hold Switch In Plastic Enclosure For EX Extinguishing Panel</v>
      </c>
      <c r="B483" t="s">
        <v>278</v>
      </c>
      <c r="C483" s="15">
        <f>_xlfn.XLOOKUP(B483,'Flat List'!A:A,'Flat List'!C:C)</f>
        <v>115.6</v>
      </c>
    </row>
    <row r="484" spans="1:3" outlineLevel="1">
      <c r="A484" t="str">
        <f>_xlfn.XLOOKUP(B484,'Flat List'!A:A,'Flat List'!B:B)</f>
        <v>Abort Switch In Plastic Enclosure For EX Extinguishing Panel</v>
      </c>
      <c r="B484" t="s">
        <v>279</v>
      </c>
      <c r="C484" s="15">
        <f>_xlfn.XLOOKUP(B484,'Flat List'!A:A,'Flat List'!C:C)</f>
        <v>115.78</v>
      </c>
    </row>
    <row r="485" spans="1:3" outlineLevel="1">
      <c r="A485" s="7"/>
      <c r="B485" s="10"/>
      <c r="C485" s="8"/>
    </row>
    <row r="486" spans="1:3" ht="18.75" outlineLevel="1">
      <c r="A486" s="3" t="s">
        <v>280</v>
      </c>
    </row>
    <row r="487" spans="1:3" outlineLevel="1"/>
    <row r="488" spans="1:3" ht="18.75" outlineLevel="1">
      <c r="A488" s="4" t="s">
        <v>281</v>
      </c>
    </row>
    <row r="489" spans="1:3" outlineLevel="1"/>
    <row r="490" spans="1:3" outlineLevel="1">
      <c r="A490" t="str">
        <f>_xlfn.XLOOKUP(B490,'Flat List'!A:A,'Flat List'!B:B)</f>
        <v>Description</v>
      </c>
      <c r="B490" s="10" t="s">
        <v>3</v>
      </c>
      <c r="C490" s="8" t="s">
        <v>4</v>
      </c>
    </row>
    <row r="491" spans="1:3" outlineLevel="1">
      <c r="A491" t="str">
        <f>_xlfn.XLOOKUP(B491,'Flat List'!A:A,'Flat List'!B:B)</f>
        <v>ESENTO Marine  2 Zone Conventional Control Panel</v>
      </c>
      <c r="B491" t="s">
        <v>282</v>
      </c>
      <c r="C491" s="15">
        <f>_xlfn.XLOOKUP(B491,'Flat List'!A:A,'Flat List'!C:C)</f>
        <v>365.48</v>
      </c>
    </row>
    <row r="492" spans="1:3" outlineLevel="1">
      <c r="A492" t="str">
        <f>_xlfn.XLOOKUP(B492,'Flat List'!A:A,'Flat List'!B:B)</f>
        <v>ESENTO Marine 4 Zone Conventional Control Panel</v>
      </c>
      <c r="B492" t="s">
        <v>283</v>
      </c>
      <c r="C492" s="15">
        <f>_xlfn.XLOOKUP(B492,'Flat List'!A:A,'Flat List'!C:C)</f>
        <v>434.62</v>
      </c>
    </row>
    <row r="493" spans="1:3" outlineLevel="1">
      <c r="A493" t="str">
        <f>_xlfn.XLOOKUP(B493,'Flat List'!A:A,'Flat List'!B:B)</f>
        <v>ESENTO Marine 8 Zone Conventional Control Panel</v>
      </c>
      <c r="B493" t="s">
        <v>284</v>
      </c>
      <c r="C493" s="15">
        <f>_xlfn.XLOOKUP(B493,'Flat List'!A:A,'Flat List'!C:C)</f>
        <v>722.52</v>
      </c>
    </row>
    <row r="494" spans="1:3" outlineLevel="1">
      <c r="A494" t="str">
        <f>_xlfn.XLOOKUP(B494,'Flat List'!A:A,'Flat List'!B:B)</f>
        <v>ESENTO Marine 12 Zone Conventional Control Panel</v>
      </c>
      <c r="B494" t="s">
        <v>285</v>
      </c>
      <c r="C494" s="15">
        <f>_xlfn.XLOOKUP(B494,'Flat List'!A:A,'Flat List'!C:C)</f>
        <v>905.48</v>
      </c>
    </row>
    <row r="495" spans="1:3" outlineLevel="1">
      <c r="A495" t="str">
        <f>_xlfn.XLOOKUP(B495,'Flat List'!A:A,'Flat List'!B:B)</f>
        <v>MED Approved Esento 12 Zone Repeater Panel</v>
      </c>
      <c r="B495" t="s">
        <v>286</v>
      </c>
      <c r="C495" s="15">
        <f>_xlfn.XLOOKUP(B495,'Flat List'!A:A,'Flat List'!C:C)</f>
        <v>419.51</v>
      </c>
    </row>
    <row r="496" spans="1:3" outlineLevel="1"/>
    <row r="497" spans="1:3" ht="18.75" outlineLevel="1">
      <c r="A497" s="3" t="s">
        <v>287</v>
      </c>
    </row>
    <row r="498" spans="1:3" outlineLevel="1"/>
    <row r="499" spans="1:3" ht="18.75" outlineLevel="1">
      <c r="A499" s="4" t="s">
        <v>288</v>
      </c>
    </row>
    <row r="500" spans="1:3" outlineLevel="1"/>
    <row r="501" spans="1:3" outlineLevel="1">
      <c r="A501" t="str">
        <f>_xlfn.XLOOKUP(B501,'Flat List'!A:A,'Flat List'!B:B)</f>
        <v>Description</v>
      </c>
      <c r="B501" s="10" t="s">
        <v>3</v>
      </c>
      <c r="C501" s="8" t="s">
        <v>4</v>
      </c>
    </row>
    <row r="502" spans="1:3" outlineLevel="1">
      <c r="A502" t="str">
        <f>_xlfn.XLOOKUP(B502,'Flat List'!A:A,'Flat List'!B:B)</f>
        <v>MZAOV Control Panel Single Zone Non Extendable - 3A PSU</v>
      </c>
      <c r="B502" t="s">
        <v>289</v>
      </c>
      <c r="C502" s="15">
        <f>_xlfn.XLOOKUP(B502,'Flat List'!A:A,'Flat List'!C:C)</f>
        <v>683.28</v>
      </c>
    </row>
    <row r="503" spans="1:3" outlineLevel="1">
      <c r="A503" t="str">
        <f>_xlfn.XLOOKUP(B503,'Flat List'!A:A,'Flat List'!B:B)</f>
        <v>MZAOV Control Panel 2 Zone Extendable 3A PSU</v>
      </c>
      <c r="B503" t="s">
        <v>290</v>
      </c>
      <c r="C503" s="15">
        <f>_xlfn.XLOOKUP(B503,'Flat List'!A:A,'Flat List'!C:C)</f>
        <v>795.39</v>
      </c>
    </row>
    <row r="504" spans="1:3" outlineLevel="1">
      <c r="A504" t="str">
        <f>_xlfn.XLOOKUP(B504,'Flat List'!A:A,'Flat List'!B:B)</f>
        <v>MZAOV Control Panel 2 Zone Extendable 5A PSU</v>
      </c>
      <c r="B504" t="s">
        <v>291</v>
      </c>
      <c r="C504" s="15">
        <f>_xlfn.XLOOKUP(B504,'Flat List'!A:A,'Flat List'!C:C)</f>
        <v>1011.11</v>
      </c>
    </row>
    <row r="505" spans="1:3" outlineLevel="1">
      <c r="A505" t="str">
        <f>_xlfn.XLOOKUP(B505,'Flat List'!A:A,'Flat List'!B:B)</f>
        <v>MZAOV Control Panel 2 Zone Extendable 10A PSU</v>
      </c>
      <c r="B505" t="s">
        <v>292</v>
      </c>
      <c r="C505" s="15">
        <f>_xlfn.XLOOKUP(B505,'Flat List'!A:A,'Flat List'!C:C)</f>
        <v>1600.69</v>
      </c>
    </row>
    <row r="506" spans="1:3" outlineLevel="1">
      <c r="A506" t="str">
        <f>_xlfn.XLOOKUP(B506,'Flat List'!A:A,'Flat List'!B:B)</f>
        <v>MZAOV 2 Zone Extension Card</v>
      </c>
      <c r="B506" t="s">
        <v>293</v>
      </c>
      <c r="C506" s="15">
        <f>_xlfn.XLOOKUP(B506,'Flat List'!A:A,'Flat List'!C:C)</f>
        <v>233.35</v>
      </c>
    </row>
    <row r="507" spans="1:3" outlineLevel="1">
      <c r="A507" t="str">
        <f>_xlfn.XLOOKUP(B507,'Flat List'!A:A,'Flat List'!B:B)</f>
        <v>MZAOV PIR Rain Sensor &amp; BMS Add On Card</v>
      </c>
      <c r="B507" t="s">
        <v>294</v>
      </c>
      <c r="C507" s="15">
        <f>_xlfn.XLOOKUP(B507,'Flat List'!A:A,'Flat List'!C:C)</f>
        <v>155.56</v>
      </c>
    </row>
    <row r="508" spans="1:3" outlineLevel="1">
      <c r="B508"/>
      <c r="C508" s="15"/>
    </row>
    <row r="509" spans="1:3" ht="18.75" outlineLevel="1">
      <c r="A509" s="4" t="s">
        <v>295</v>
      </c>
    </row>
    <row r="510" spans="1:3" outlineLevel="1"/>
    <row r="511" spans="1:3" outlineLevel="1">
      <c r="A511" t="str">
        <f>_xlfn.XLOOKUP(B511,'Flat List'!A:A,'Flat List'!B:B)</f>
        <v>Description</v>
      </c>
      <c r="B511" s="10" t="s">
        <v>3</v>
      </c>
      <c r="C511" s="8" t="s">
        <v>4</v>
      </c>
    </row>
    <row r="512" spans="1:3" outlineLevel="1">
      <c r="A512" t="str">
        <f>_xlfn.XLOOKUP(B512,'Flat List'!A:A,'Flat List'!B:B)</f>
        <v>Single Zone AOV Panel</v>
      </c>
      <c r="B512" t="s">
        <v>296</v>
      </c>
      <c r="C512" s="15">
        <f>_xlfn.XLOOKUP(B512,'Flat List'!A:A,'Flat List'!C:C)</f>
        <v>436.15</v>
      </c>
    </row>
    <row r="514" spans="1:3" ht="23.25">
      <c r="A514" s="13" t="s">
        <v>297</v>
      </c>
    </row>
    <row r="515" spans="1:3" outlineLevel="1"/>
    <row r="516" spans="1:3" ht="18.75" outlineLevel="1">
      <c r="A516" s="4" t="s">
        <v>298</v>
      </c>
    </row>
    <row r="517" spans="1:3" outlineLevel="1"/>
    <row r="518" spans="1:3" outlineLevel="1">
      <c r="A518" t="str">
        <f>_xlfn.XLOOKUP(B518,'Flat List'!A:A,'Flat List'!B:B)</f>
        <v>Description</v>
      </c>
      <c r="B518" s="10" t="s">
        <v>3</v>
      </c>
      <c r="C518" s="8" t="s">
        <v>4</v>
      </c>
    </row>
    <row r="519" spans="1:3" outlineLevel="1">
      <c r="A519" t="str">
        <f>_xlfn.XLOOKUP(B519,'Flat List'!A:A,'Flat List'!B:B)</f>
        <v>EN54-4 Approved Power Supply 24vdc 1.5A Space For 7Ah Batts</v>
      </c>
      <c r="B519" t="s">
        <v>299</v>
      </c>
      <c r="C519" s="15">
        <f>_xlfn.XLOOKUP(B519,'Flat List'!A:A,'Flat List'!C:C)</f>
        <v>268.76</v>
      </c>
    </row>
    <row r="520" spans="1:3" outlineLevel="1">
      <c r="A520" t="str">
        <f>_xlfn.XLOOKUP(B520,'Flat List'!A:A,'Flat List'!B:B)</f>
        <v>EN54-4 Approved Power Supply 24vdc 3.0A Space For 7Ah Batts</v>
      </c>
      <c r="B520" t="s">
        <v>300</v>
      </c>
      <c r="C520" s="15">
        <f>_xlfn.XLOOKUP(B520,'Flat List'!A:A,'Flat List'!C:C)</f>
        <v>388.37</v>
      </c>
    </row>
    <row r="521" spans="1:3" outlineLevel="1">
      <c r="A521" t="str">
        <f>_xlfn.XLOOKUP(B521,'Flat List'!A:A,'Flat List'!B:B)</f>
        <v>EN54-4 Approved Power Supply 24vdc 3.0A Space For 18Ah Batts</v>
      </c>
      <c r="B521" t="s">
        <v>301</v>
      </c>
      <c r="C521" s="15">
        <f>_xlfn.XLOOKUP(B521,'Flat List'!A:A,'Flat List'!C:C)</f>
        <v>464.86</v>
      </c>
    </row>
    <row r="522" spans="1:3" outlineLevel="1">
      <c r="A522" t="str">
        <f>_xlfn.XLOOKUP(B522,'Flat List'!A:A,'Flat List'!B:B)</f>
        <v>EN54-4 Approved Power Supply 24vdc 5.0A Space For 18Ah Batts</v>
      </c>
      <c r="B522" t="s">
        <v>302</v>
      </c>
      <c r="C522" s="15">
        <f>_xlfn.XLOOKUP(B522,'Flat List'!A:A,'Flat List'!C:C)</f>
        <v>606.86</v>
      </c>
    </row>
    <row r="523" spans="1:3" outlineLevel="1">
      <c r="A523" t="str">
        <f>_xlfn.XLOOKUP(B523,'Flat List'!A:A,'Flat List'!B:B)</f>
        <v>EN54-4 Approved Power Supply 24vdc 5.0A Space For 38Ah Batts</v>
      </c>
      <c r="B523" t="s">
        <v>303</v>
      </c>
      <c r="C523" s="15">
        <f>_xlfn.XLOOKUP(B523,'Flat List'!A:A,'Flat List'!C:C)</f>
        <v>658.55</v>
      </c>
    </row>
    <row r="524" spans="1:3" outlineLevel="1">
      <c r="C524" s="6"/>
    </row>
    <row r="525" spans="1:3" ht="18.75" outlineLevel="1">
      <c r="A525" s="4" t="s">
        <v>304</v>
      </c>
      <c r="C525" s="6"/>
    </row>
    <row r="526" spans="1:3" outlineLevel="1">
      <c r="C526" s="6"/>
    </row>
    <row r="527" spans="1:3" outlineLevel="1">
      <c r="A527" t="str">
        <f>_xlfn.XLOOKUP(B527,'Flat List'!A:A,'Flat List'!B:B)</f>
        <v>Description</v>
      </c>
      <c r="B527" s="10" t="s">
        <v>3</v>
      </c>
      <c r="C527" s="8" t="s">
        <v>4</v>
      </c>
    </row>
    <row r="528" spans="1:3" outlineLevel="1">
      <c r="A528" t="str">
        <f>_xlfn.XLOOKUP(B528,'Flat List'!A:A,'Flat List'!B:B)</f>
        <v>EN54-4 Approved Power Supply 24vdc 10A Space For 18Ah Batts</v>
      </c>
      <c r="B528" t="s">
        <v>305</v>
      </c>
      <c r="C528" s="15">
        <f>_xlfn.XLOOKUP(B528,'Flat List'!A:A,'Flat List'!C:C)</f>
        <v>629.39</v>
      </c>
    </row>
    <row r="529" spans="1:3" outlineLevel="1">
      <c r="A529" t="str">
        <f>_xlfn.XLOOKUP(B529,'Flat List'!A:A,'Flat List'!B:B)</f>
        <v>EN54-4 Approved Power Supply 24vdc 10A Space For 38Ah Batts</v>
      </c>
      <c r="B529" t="s">
        <v>306</v>
      </c>
      <c r="C529" s="15">
        <f>_xlfn.XLOOKUP(B529,'Flat List'!A:A,'Flat List'!C:C)</f>
        <v>682.37</v>
      </c>
    </row>
    <row r="530" spans="1:3" outlineLevel="1"/>
    <row r="531" spans="1:3" ht="18.75" outlineLevel="1">
      <c r="A531" s="4" t="s">
        <v>307</v>
      </c>
    </row>
    <row r="532" spans="1:3" outlineLevel="1"/>
    <row r="533" spans="1:3" outlineLevel="1">
      <c r="A533" t="str">
        <f>_xlfn.XLOOKUP(B533,'Flat List'!A:A,'Flat List'!B:B)</f>
        <v>Description</v>
      </c>
      <c r="B533" s="10" t="s">
        <v>3</v>
      </c>
      <c r="C533" s="8" t="s">
        <v>4</v>
      </c>
    </row>
    <row r="534" spans="1:3" outlineLevel="1">
      <c r="A534" t="str">
        <f>_xlfn.XLOOKUP(B534,'Flat List'!A:A,'Flat List'!B:B)</f>
        <v>24V d.c. PSU (27.6V) 2Amp</v>
      </c>
      <c r="B534" t="s">
        <v>2905</v>
      </c>
      <c r="C534" s="15">
        <f>_xlfn.XLOOKUP(B534,'Flat List'!A:A,'Flat List'!C:C)</f>
        <v>95.55</v>
      </c>
    </row>
    <row r="535" spans="1:3" outlineLevel="1">
      <c r="A535" t="str">
        <f>_xlfn.XLOOKUP(B535,'Flat List'!A:A,'Flat List'!B:B)</f>
        <v>24V DC 4.0A Transformer Rectifier PSU</v>
      </c>
      <c r="B535" s="19" t="s">
        <v>2904</v>
      </c>
      <c r="C535" s="15">
        <f>_xlfn.XLOOKUP(B535,'Flat List'!A:A,'Flat List'!C:C)</f>
        <v>113.69</v>
      </c>
    </row>
    <row r="536" spans="1:3" outlineLevel="1"/>
    <row r="537" spans="1:3" ht="18.75" outlineLevel="1">
      <c r="A537" s="4" t="s">
        <v>310</v>
      </c>
    </row>
    <row r="538" spans="1:3" outlineLevel="1"/>
    <row r="539" spans="1:3" outlineLevel="1">
      <c r="A539" t="str">
        <f>_xlfn.XLOOKUP(B539,'Flat List'!A:A,'Flat List'!B:B)</f>
        <v>Description</v>
      </c>
      <c r="B539" s="10" t="s">
        <v>3</v>
      </c>
      <c r="C539" s="8" t="s">
        <v>4</v>
      </c>
    </row>
    <row r="540" spans="1:3" outlineLevel="1">
      <c r="A540" t="str">
        <f>_xlfn.XLOOKUP(B540,'Flat List'!A:A,'Flat List'!B:B)</f>
        <v>Battery Cabinet For Up To 18Ah Batteries</v>
      </c>
      <c r="B540" t="s">
        <v>311</v>
      </c>
      <c r="C540" s="15">
        <f>_xlfn.XLOOKUP(B540,'Flat List'!A:A,'Flat List'!C:C)</f>
        <v>147.43</v>
      </c>
    </row>
    <row r="541" spans="1:3" outlineLevel="1">
      <c r="A541" t="str">
        <f>_xlfn.XLOOKUP(B541,'Flat List'!A:A,'Flat List'!B:B)</f>
        <v>Battery Cabinet For Up To 65Ah Batteries</v>
      </c>
      <c r="B541" t="s">
        <v>312</v>
      </c>
      <c r="C541" s="15">
        <f>_xlfn.XLOOKUP(B541,'Flat List'!A:A,'Flat List'!C:C)</f>
        <v>294.85000000000002</v>
      </c>
    </row>
    <row r="543" spans="1:3" ht="23.25">
      <c r="A543" s="13" t="s">
        <v>313</v>
      </c>
    </row>
    <row r="544" spans="1:3" outlineLevel="1"/>
    <row r="545" spans="1:3" ht="18.75" outlineLevel="1">
      <c r="A545" s="4" t="s">
        <v>314</v>
      </c>
    </row>
    <row r="546" spans="1:3" outlineLevel="1"/>
    <row r="547" spans="1:3" outlineLevel="1">
      <c r="A547" t="str">
        <f>_xlfn.XLOOKUP(B547,'Flat List'!A:A,'Flat List'!B:B)</f>
        <v>Description</v>
      </c>
      <c r="B547" s="10" t="s">
        <v>3</v>
      </c>
      <c r="C547" s="8" t="s">
        <v>4</v>
      </c>
    </row>
    <row r="548" spans="1:3" outlineLevel="1">
      <c r="A548" t="str">
        <f>_xlfn.XLOOKUP(B548,'Flat List'!A:A,'Flat List'!B:B)</f>
        <v>Boxed Relay, Fused, 24vdc 8A Double Pole, Red</v>
      </c>
      <c r="B548" t="s">
        <v>315</v>
      </c>
      <c r="C548" s="15">
        <f>_xlfn.XLOOKUP(B548,'Flat List'!A:A,'Flat List'!C:C)</f>
        <v>28.5</v>
      </c>
    </row>
    <row r="549" spans="1:3" outlineLevel="1">
      <c r="A549" t="str">
        <f>_xlfn.XLOOKUP(B549,'Flat List'!A:A,'Flat List'!B:B)</f>
        <v>Boxed Relay With Isolate Key Switch, 24vdc 8A D/Pole, Red</v>
      </c>
      <c r="B549" t="s">
        <v>316</v>
      </c>
      <c r="C549" s="15">
        <f>_xlfn.XLOOKUP(B549,'Flat List'!A:A,'Flat List'!C:C)</f>
        <v>88.4</v>
      </c>
    </row>
    <row r="550" spans="1:3" outlineLevel="1">
      <c r="C550" s="6"/>
    </row>
    <row r="551" spans="1:3" ht="18.75" outlineLevel="1">
      <c r="A551" s="4" t="s">
        <v>317</v>
      </c>
    </row>
    <row r="552" spans="1:3" outlineLevel="1"/>
    <row r="553" spans="1:3" outlineLevel="1">
      <c r="A553" t="str">
        <f>_xlfn.XLOOKUP(B553,'Flat List'!A:A,'Flat List'!B:B)</f>
        <v>Description</v>
      </c>
      <c r="B553" s="10" t="s">
        <v>3</v>
      </c>
      <c r="C553" s="8" t="s">
        <v>4</v>
      </c>
    </row>
    <row r="554" spans="1:3" outlineLevel="1">
      <c r="A554" t="str">
        <f>_xlfn.XLOOKUP(B554,'Flat List'!A:A,'Flat List'!B:B)</f>
        <v>Boxed Relay 24vdc 5 Amp Double Pole</v>
      </c>
      <c r="B554" t="s">
        <v>318</v>
      </c>
      <c r="C554" s="15">
        <f>_xlfn.XLOOKUP(B554,'Flat List'!A:A,'Flat List'!C:C)</f>
        <v>39.28</v>
      </c>
    </row>
    <row r="555" spans="1:3" outlineLevel="1">
      <c r="A555" t="str">
        <f>_xlfn.XLOOKUP(B555,'Flat List'!A:A,'Flat List'!B:B)</f>
        <v>Boxed Relay 24vdc 8 Amp Double Pole</v>
      </c>
      <c r="B555" t="s">
        <v>319</v>
      </c>
      <c r="C555" s="15">
        <f>_xlfn.XLOOKUP(B555,'Flat List'!A:A,'Flat List'!C:C)</f>
        <v>35.93</v>
      </c>
    </row>
    <row r="556" spans="1:3" outlineLevel="1">
      <c r="C556" s="6"/>
    </row>
    <row r="557" spans="1:3" ht="18.75" outlineLevel="1">
      <c r="A557" s="4" t="s">
        <v>320</v>
      </c>
    </row>
    <row r="558" spans="1:3" outlineLevel="1"/>
    <row r="559" spans="1:3" outlineLevel="1">
      <c r="A559" t="str">
        <f>_xlfn.XLOOKUP(B559,'Flat List'!A:A,'Flat List'!B:B)</f>
        <v>Description</v>
      </c>
      <c r="B559" s="10" t="s">
        <v>3</v>
      </c>
      <c r="C559" s="8" t="s">
        <v>4</v>
      </c>
    </row>
    <row r="560" spans="1:3" outlineLevel="1">
      <c r="A560" t="str">
        <f>_xlfn.XLOOKUP(B560,'Flat List'!A:A,'Flat List'!B:B)</f>
        <v>Multi Purpose Isolateable Timer / Pulsing Relay Unit</v>
      </c>
      <c r="B560" t="s">
        <v>321</v>
      </c>
      <c r="C560" s="15">
        <f>_xlfn.XLOOKUP(B560,'Flat List'!A:A,'Flat List'!C:C)</f>
        <v>89.6</v>
      </c>
    </row>
    <row r="561" spans="1:3" outlineLevel="1">
      <c r="A561" t="str">
        <f>_xlfn.XLOOKUP(B561,'Flat List'!A:A,'Flat List'!B:B)</f>
        <v>Multi Purpose Timer / Pulsing Relay Card</v>
      </c>
      <c r="B561" t="s">
        <v>322</v>
      </c>
      <c r="C561" s="15">
        <f>_xlfn.XLOOKUP(B561,'Flat List'!A:A,'Flat List'!C:C)</f>
        <v>61.98</v>
      </c>
    </row>
    <row r="562" spans="1:3" outlineLevel="1">
      <c r="C562" s="6"/>
    </row>
    <row r="563" spans="1:3" ht="18.75" outlineLevel="1">
      <c r="A563" s="4" t="s">
        <v>323</v>
      </c>
    </row>
    <row r="564" spans="1:3" outlineLevel="1"/>
    <row r="565" spans="1:3" outlineLevel="1">
      <c r="A565" t="str">
        <f>_xlfn.XLOOKUP(B565,'Flat List'!A:A,'Flat List'!B:B)</f>
        <v>Description</v>
      </c>
      <c r="B565" s="10" t="s">
        <v>3</v>
      </c>
      <c r="C565" s="8" t="s">
        <v>4</v>
      </c>
    </row>
    <row r="566" spans="1:3" outlineLevel="1">
      <c r="A566" t="str">
        <f>_xlfn.XLOOKUP(B566,'Flat List'!A:A,'Flat List'!B:B)</f>
        <v>Relay Card 24vdc 8 Amp Double Pole Fused</v>
      </c>
      <c r="B566" t="s">
        <v>324</v>
      </c>
      <c r="C566" s="15">
        <f>_xlfn.XLOOKUP(B566,'Flat List'!A:A,'Flat List'!C:C)</f>
        <v>20.52</v>
      </c>
    </row>
    <row r="567" spans="1:3" outlineLevel="1">
      <c r="C567" s="6"/>
    </row>
    <row r="568" spans="1:3" ht="18.75" outlineLevel="1">
      <c r="A568" s="4" t="s">
        <v>325</v>
      </c>
    </row>
    <row r="569" spans="1:3" outlineLevel="1"/>
    <row r="570" spans="1:3" outlineLevel="1">
      <c r="A570" t="str">
        <f>_xlfn.XLOOKUP(B570,'Flat List'!A:A,'Flat List'!B:B)</f>
        <v>Description</v>
      </c>
      <c r="B570" s="10" t="s">
        <v>3</v>
      </c>
      <c r="C570" s="8" t="s">
        <v>4</v>
      </c>
    </row>
    <row r="571" spans="1:3" outlineLevel="1">
      <c r="A571" t="str">
        <f>_xlfn.XLOOKUP(B571,'Flat List'!A:A,'Flat List'!B:B)</f>
        <v>Lockdown Alert Alarm Pulsing Relay</v>
      </c>
      <c r="B571" t="s">
        <v>326</v>
      </c>
      <c r="C571" s="15">
        <f>_xlfn.XLOOKUP(B571,'Flat List'!A:A,'Flat List'!C:C)</f>
        <v>116.45</v>
      </c>
    </row>
    <row r="572" spans="1:3" outlineLevel="1"/>
    <row r="573" spans="1:3" ht="18.75" outlineLevel="1">
      <c r="A573" s="4" t="s">
        <v>327</v>
      </c>
    </row>
    <row r="574" spans="1:3" outlineLevel="1"/>
    <row r="575" spans="1:3" outlineLevel="1">
      <c r="A575" t="str">
        <f>_xlfn.XLOOKUP(B575,'Flat List'!A:A,'Flat List'!B:B)</f>
        <v>Description</v>
      </c>
      <c r="B575" s="10" t="s">
        <v>3</v>
      </c>
      <c r="C575" s="8" t="s">
        <v>4</v>
      </c>
    </row>
    <row r="576" spans="1:3" outlineLevel="1">
      <c r="A576" t="str">
        <f>_xlfn.XLOOKUP(B576,'Flat List'!A:A,'Flat List'!B:B)</f>
        <v>Fire Alarm Isolate Switch - Red - Complete With Back Box</v>
      </c>
      <c r="B576" t="s">
        <v>328</v>
      </c>
      <c r="C576" s="15">
        <f>_xlfn.XLOOKUP(B576,'Flat List'!A:A,'Flat List'!C:C)</f>
        <v>25.32</v>
      </c>
    </row>
    <row r="577" spans="1:3" outlineLevel="1">
      <c r="A577" t="str">
        <f>_xlfn.XLOOKUP(B577,'Flat List'!A:A,'Flat List'!B:B)</f>
        <v>Fire Alarm Mains Isolate Switch Red</v>
      </c>
      <c r="B577" t="s">
        <v>329</v>
      </c>
      <c r="C577" s="15">
        <f>_xlfn.XLOOKUP(B577,'Flat List'!A:A,'Flat List'!C:C)</f>
        <v>37.26</v>
      </c>
    </row>
    <row r="578" spans="1:3" outlineLevel="1">
      <c r="B578"/>
      <c r="C578" s="6"/>
    </row>
    <row r="579" spans="1:3" ht="18.75" outlineLevel="1">
      <c r="A579" s="4" t="s">
        <v>330</v>
      </c>
    </row>
    <row r="580" spans="1:3" outlineLevel="1"/>
    <row r="581" spans="1:3" outlineLevel="1">
      <c r="A581" t="str">
        <f>_xlfn.XLOOKUP(B581,'Flat List'!A:A,'Flat List'!B:B)</f>
        <v>Description</v>
      </c>
      <c r="B581" s="10" t="s">
        <v>3</v>
      </c>
      <c r="C581" s="8" t="s">
        <v>4</v>
      </c>
    </row>
    <row r="582" spans="1:3" outlineLevel="1">
      <c r="A582" t="str">
        <f>_xlfn.XLOOKUP(B582,'Flat List'!A:A,'Flat List'!B:B)</f>
        <v>Mains Supression Filter</v>
      </c>
      <c r="B582" t="s">
        <v>331</v>
      </c>
      <c r="C582" s="15">
        <f>_xlfn.XLOOKUP(B582,'Flat List'!A:A,'Flat List'!C:C)</f>
        <v>54.42</v>
      </c>
    </row>
    <row r="583" spans="1:3" outlineLevel="1">
      <c r="C583" s="6"/>
    </row>
    <row r="584" spans="1:3" ht="18.75" outlineLevel="1">
      <c r="A584" s="4" t="s">
        <v>332</v>
      </c>
      <c r="C584" s="6"/>
    </row>
    <row r="585" spans="1:3" outlineLevel="1"/>
    <row r="586" spans="1:3" outlineLevel="1">
      <c r="A586" t="str">
        <f>_xlfn.XLOOKUP(B586,'Flat List'!A:A,'Flat List'!B:B)</f>
        <v>Description</v>
      </c>
      <c r="B586" s="10" t="s">
        <v>3</v>
      </c>
      <c r="C586" s="8" t="s">
        <v>4</v>
      </c>
    </row>
    <row r="587" spans="1:3" outlineLevel="1">
      <c r="A587" t="str">
        <f>_xlfn.XLOOKUP(B587,'Flat List'!A:A,'Flat List'!B:B)</f>
        <v>4 Way Monitored Sounder Circuit Extension Card</v>
      </c>
      <c r="B587" t="s">
        <v>333</v>
      </c>
      <c r="C587" s="15">
        <f>_xlfn.XLOOKUP(B587,'Flat List'!A:A,'Flat List'!C:C)</f>
        <v>105.97</v>
      </c>
    </row>
    <row r="588" spans="1:3" outlineLevel="1">
      <c r="B588"/>
    </row>
    <row r="589" spans="1:3" ht="18.75" outlineLevel="1">
      <c r="A589" s="4" t="s">
        <v>334</v>
      </c>
      <c r="C589" s="6"/>
    </row>
    <row r="590" spans="1:3" outlineLevel="1">
      <c r="C590" s="6"/>
    </row>
    <row r="591" spans="1:3" outlineLevel="1">
      <c r="A591" t="str">
        <f>_xlfn.XLOOKUP(B591,'Flat List'!A:A,'Flat List'!B:B)</f>
        <v>Description</v>
      </c>
      <c r="B591" s="10" t="s">
        <v>3</v>
      </c>
      <c r="C591" s="8" t="s">
        <v>4</v>
      </c>
    </row>
    <row r="592" spans="1:3" outlineLevel="1">
      <c r="A592" t="str">
        <f>_xlfn.XLOOKUP(B592,'Flat List'!A:A,'Flat List'!B:B)</f>
        <v>A4 Document Box</v>
      </c>
      <c r="B592" t="s">
        <v>335</v>
      </c>
      <c r="C592" s="15">
        <f>_xlfn.XLOOKUP(B592,'Flat List'!A:A,'Flat List'!C:C)</f>
        <v>37.159999999999997</v>
      </c>
    </row>
    <row r="593" spans="1:3" outlineLevel="1">
      <c r="A593" t="str">
        <f>_xlfn.XLOOKUP(B593,'Flat List'!A:A,'Flat List'!B:B)</f>
        <v>Fire Alarm System Log Book A5</v>
      </c>
      <c r="B593" t="s">
        <v>336</v>
      </c>
      <c r="C593" s="15">
        <f>_xlfn.XLOOKUP(B593,'Flat List'!A:A,'Flat List'!C:C)</f>
        <v>17.239999999999998</v>
      </c>
    </row>
    <row r="595" spans="1:3" ht="23.25">
      <c r="A595" s="13" t="s">
        <v>337</v>
      </c>
    </row>
    <row r="596" spans="1:3" outlineLevel="1"/>
    <row r="597" spans="1:3" ht="18.75" outlineLevel="1">
      <c r="A597" s="3" t="s">
        <v>338</v>
      </c>
    </row>
    <row r="598" spans="1:3" outlineLevel="1"/>
    <row r="599" spans="1:3" ht="18.75" outlineLevel="1">
      <c r="A599" s="4" t="s">
        <v>339</v>
      </c>
    </row>
    <row r="600" spans="1:3" outlineLevel="1"/>
    <row r="601" spans="1:3" outlineLevel="1">
      <c r="A601" t="str">
        <f>_xlfn.XLOOKUP(B601,'Flat List'!A:A,'Flat List'!B:B)</f>
        <v>Description</v>
      </c>
      <c r="B601" s="10" t="s">
        <v>3</v>
      </c>
      <c r="C601" s="8" t="s">
        <v>4</v>
      </c>
    </row>
    <row r="602" spans="1:3" outlineLevel="1">
      <c r="A602" t="str">
        <f>_xlfn.XLOOKUP(B602,'Flat List'!A:A,'Flat List'!B:B)</f>
        <v>FP200 Gold Fire Resistant Cable 2 Core 1.5mm Red, 100M</v>
      </c>
      <c r="B602" t="s">
        <v>340</v>
      </c>
      <c r="C602" s="15">
        <f>_xlfn.XLOOKUP(B602,'Flat List'!A:A,'Flat List'!C:C)</f>
        <v>272.70999999999998</v>
      </c>
    </row>
    <row r="603" spans="1:3" outlineLevel="1">
      <c r="A603" t="str">
        <f>_xlfn.XLOOKUP(B603,'Flat List'!A:A,'Flat List'!B:B)</f>
        <v>FP200 Gold Fire Resistant Cable 2 Core 1.5mm White, 100M</v>
      </c>
      <c r="B603" t="s">
        <v>341</v>
      </c>
      <c r="C603" s="15">
        <f>_xlfn.XLOOKUP(B603,'Flat List'!A:A,'Flat List'!C:C)</f>
        <v>250.66</v>
      </c>
    </row>
    <row r="604" spans="1:3" outlineLevel="1">
      <c r="A604" t="str">
        <f>_xlfn.XLOOKUP(B604,'Flat List'!A:A,'Flat List'!B:B)</f>
        <v>FP200 Gold Fire Resistant Cable 4 Core 1.5mm Red, 100M</v>
      </c>
      <c r="B604" t="s">
        <v>342</v>
      </c>
      <c r="C604" s="15">
        <f>_xlfn.XLOOKUP(B604,'Flat List'!A:A,'Flat List'!C:C)</f>
        <v>607.96</v>
      </c>
    </row>
    <row r="605" spans="1:3" outlineLevel="1">
      <c r="A605" t="str">
        <f>_xlfn.XLOOKUP(B605,'Flat List'!A:A,'Flat List'!B:B)</f>
        <v>FP200 PLUS Fire Resistant Cable 2 Core 1.5mm Red, 100M</v>
      </c>
      <c r="B605" t="s">
        <v>343</v>
      </c>
      <c r="C605" s="15">
        <f>_xlfn.XLOOKUP(B605,'Flat List'!A:A,'Flat List'!C:C)</f>
        <v>482.3</v>
      </c>
    </row>
    <row r="606" spans="1:3" outlineLevel="1">
      <c r="C606" s="6"/>
    </row>
    <row r="607" spans="1:3" ht="18.75" outlineLevel="1">
      <c r="A607" s="3" t="s">
        <v>344</v>
      </c>
    </row>
    <row r="608" spans="1:3" ht="15" customHeight="1" outlineLevel="1">
      <c r="A608" s="3"/>
    </row>
    <row r="609" spans="1:253" ht="15" customHeight="1" outlineLevel="1">
      <c r="A609" s="4" t="s">
        <v>345</v>
      </c>
    </row>
    <row r="610" spans="1:253" ht="15" customHeight="1" outlineLevel="1">
      <c r="A610" s="3"/>
    </row>
    <row r="611" spans="1:253" ht="15" customHeight="1" outlineLevel="1">
      <c r="A611" t="str">
        <f>_xlfn.XLOOKUP(B611,'Flat List'!A:A,'Flat List'!B:B)</f>
        <v>Description</v>
      </c>
      <c r="B611" s="10" t="s">
        <v>3</v>
      </c>
      <c r="C611" s="8" t="s">
        <v>4</v>
      </c>
    </row>
    <row r="612" spans="1:253" ht="15" customHeight="1" outlineLevel="1">
      <c r="A612" s="3"/>
    </row>
    <row r="613" spans="1:253" ht="15" customHeight="1" outlineLevel="1">
      <c r="A613" t="str">
        <f>_xlfn.XLOOKUP(B613,'Flat List'!A:A,'Flat List'!B:B)</f>
        <v>Linian Fire Clip 6-8mm Single - Red (Pack of 100)</v>
      </c>
      <c r="B613" t="s">
        <v>346</v>
      </c>
      <c r="C613" s="15">
        <f>_xlfn.XLOOKUP(B613,'Flat List'!A:A,'Flat List'!C:C)</f>
        <v>53.35</v>
      </c>
    </row>
    <row r="614" spans="1:253" ht="15" customHeight="1" outlineLevel="1">
      <c r="A614" t="str">
        <f>_xlfn.XLOOKUP(B614,'Flat List'!A:A,'Flat List'!B:B)</f>
        <v>Linian Fire Clip 6-8mm Double - Red (Pack of 100)</v>
      </c>
      <c r="B614" t="s">
        <v>347</v>
      </c>
      <c r="C614" s="15">
        <f>_xlfn.XLOOKUP(B614,'Flat List'!A:A,'Flat List'!C:C)</f>
        <v>68.13</v>
      </c>
    </row>
    <row r="615" spans="1:253" ht="15" customHeight="1" outlineLevel="1">
      <c r="A615" t="str">
        <f>_xlfn.XLOOKUP(B615,'Flat List'!A:A,'Flat List'!B:B)</f>
        <v>Linian Fire Clip 9-11mm Single - Red (Pack of 100)</v>
      </c>
      <c r="B615" t="s">
        <v>348</v>
      </c>
      <c r="C615" s="15">
        <f>_xlfn.XLOOKUP(B615,'Flat List'!A:A,'Flat List'!C:C)</f>
        <v>53.35</v>
      </c>
    </row>
    <row r="616" spans="1:253" ht="15" customHeight="1" outlineLevel="1">
      <c r="A616" t="str">
        <f>_xlfn.XLOOKUP(B616,'Flat List'!A:A,'Flat List'!B:B)</f>
        <v>Linian Fire Clip 9-11mm Double - Red (Pack of 100)</v>
      </c>
      <c r="B616" t="s">
        <v>349</v>
      </c>
      <c r="C616" s="15">
        <f>_xlfn.XLOOKUP(B616,'Flat List'!A:A,'Flat List'!C:C)</f>
        <v>68.13</v>
      </c>
    </row>
    <row r="617" spans="1:253" ht="15" customHeight="1" outlineLevel="1">
      <c r="A617" t="str">
        <f>_xlfn.XLOOKUP(B617,'Flat List'!A:A,'Flat List'!B:B)</f>
        <v>Linian Fire Clip 6-8mm Single - White (Pack of 100)</v>
      </c>
      <c r="B617" t="s">
        <v>350</v>
      </c>
      <c r="C617" s="15">
        <f>_xlfn.XLOOKUP(B617,'Flat List'!A:A,'Flat List'!C:C)</f>
        <v>53.35</v>
      </c>
    </row>
    <row r="618" spans="1:253" ht="15" customHeight="1" outlineLevel="1">
      <c r="A618" t="str">
        <f>_xlfn.XLOOKUP(B618,'Flat List'!A:A,'Flat List'!B:B)</f>
        <v>Linian Fire Clip 6-8mm Double - White (Pack of 100)</v>
      </c>
      <c r="B618" t="s">
        <v>351</v>
      </c>
      <c r="C618" s="15">
        <f>_xlfn.XLOOKUP(B618,'Flat List'!A:A,'Flat List'!C:C)</f>
        <v>68.13</v>
      </c>
      <c r="E618" s="9"/>
      <c r="G618" s="9"/>
      <c r="H618" s="5"/>
      <c r="I618" s="5"/>
      <c r="K618" s="9"/>
      <c r="L618" s="5"/>
      <c r="M618" s="5"/>
      <c r="O618" s="9"/>
      <c r="P618" s="5"/>
      <c r="Q618" s="5"/>
      <c r="S618" s="9"/>
      <c r="T618" s="5"/>
      <c r="U618" s="5"/>
      <c r="W618" s="9"/>
      <c r="X618" s="5"/>
      <c r="Y618" s="5"/>
      <c r="AA618" s="9"/>
      <c r="AB618" s="5"/>
      <c r="AC618" s="5"/>
      <c r="AE618" s="9"/>
      <c r="AF618" s="5"/>
      <c r="AG618" s="5"/>
      <c r="AI618" s="9"/>
      <c r="AJ618" s="5"/>
      <c r="AK618" s="5"/>
      <c r="AM618" s="9"/>
      <c r="AN618" s="5"/>
      <c r="AO618" s="5"/>
      <c r="AQ618" s="9"/>
      <c r="AR618" s="5"/>
      <c r="AS618" s="5"/>
      <c r="AU618" s="9"/>
      <c r="AV618" s="5"/>
      <c r="AW618" s="5"/>
      <c r="AY618" s="9"/>
      <c r="AZ618" s="5"/>
      <c r="BA618" s="5"/>
      <c r="BC618" s="9"/>
      <c r="BD618" s="5"/>
      <c r="BE618" s="5"/>
      <c r="BG618" s="9"/>
      <c r="BH618" s="5"/>
      <c r="BI618" s="5"/>
      <c r="BK618" s="9"/>
      <c r="BL618" s="5"/>
      <c r="BM618" s="5"/>
      <c r="BO618" s="9"/>
      <c r="BP618" s="5"/>
      <c r="BQ618" s="5"/>
      <c r="BS618" s="9"/>
      <c r="BT618" s="5"/>
      <c r="BU618" s="5"/>
      <c r="BW618" s="9"/>
      <c r="BX618" s="5"/>
      <c r="BY618" s="5"/>
      <c r="CA618" s="9"/>
      <c r="CB618" s="5"/>
      <c r="CC618" s="5"/>
      <c r="CE618" s="9"/>
      <c r="CF618" s="5"/>
      <c r="CG618" s="5"/>
      <c r="CI618" s="9"/>
      <c r="CJ618" s="5"/>
      <c r="CK618" s="5"/>
      <c r="CM618" s="9"/>
      <c r="CN618" s="5"/>
      <c r="CO618" s="5"/>
      <c r="CQ618" s="9"/>
      <c r="CR618" s="5"/>
      <c r="CS618" s="5"/>
      <c r="CU618" s="9"/>
      <c r="CV618" s="5"/>
      <c r="CW618" s="5"/>
      <c r="CY618" s="9"/>
      <c r="CZ618" s="5"/>
      <c r="DA618" s="5"/>
      <c r="DC618" s="9"/>
      <c r="DD618" s="5"/>
      <c r="DE618" s="5"/>
      <c r="DG618" s="9"/>
      <c r="DH618" s="5"/>
      <c r="DI618" s="5"/>
      <c r="DK618" s="9"/>
      <c r="DL618" s="5"/>
      <c r="DM618" s="5"/>
      <c r="DO618" s="9"/>
      <c r="DP618" s="5"/>
      <c r="DQ618" s="5"/>
      <c r="DS618" s="9"/>
      <c r="DT618" s="5"/>
      <c r="DU618" s="5"/>
      <c r="DW618" s="9"/>
      <c r="DX618" s="5"/>
      <c r="DY618" s="5"/>
      <c r="EA618" s="9"/>
      <c r="EB618" s="5"/>
      <c r="EC618" s="5"/>
      <c r="EE618" s="9"/>
      <c r="EF618" s="5"/>
      <c r="EG618" s="5"/>
      <c r="EI618" s="9"/>
      <c r="EJ618" s="5"/>
      <c r="EK618" s="5"/>
      <c r="EM618" s="9"/>
      <c r="EN618" s="5"/>
      <c r="EO618" s="5"/>
      <c r="EQ618" s="9"/>
      <c r="ER618" s="5"/>
      <c r="ES618" s="5"/>
      <c r="EU618" s="9"/>
      <c r="EV618" s="5"/>
      <c r="EW618" s="5"/>
      <c r="EY618" s="9"/>
      <c r="EZ618" s="5"/>
      <c r="FA618" s="5"/>
      <c r="FC618" s="9"/>
      <c r="FD618" s="5"/>
      <c r="FE618" s="5"/>
      <c r="FG618" s="9"/>
      <c r="FH618" s="5"/>
      <c r="FI618" s="5"/>
      <c r="FK618" s="9"/>
      <c r="FL618" s="5"/>
      <c r="FM618" s="5"/>
      <c r="FO618" s="9"/>
      <c r="FP618" s="5"/>
      <c r="FQ618" s="5"/>
      <c r="FS618" s="9"/>
      <c r="FT618" s="5"/>
      <c r="FU618" s="5"/>
      <c r="FW618" s="9"/>
      <c r="FX618" s="5"/>
      <c r="FY618" s="5"/>
      <c r="GA618" s="9"/>
      <c r="GB618" s="5"/>
      <c r="GC618" s="5"/>
      <c r="GE618" s="9"/>
      <c r="GF618" s="5"/>
      <c r="GG618" s="5"/>
      <c r="GI618" s="9"/>
      <c r="GJ618" s="5"/>
      <c r="GK618" s="5"/>
      <c r="GM618" s="9"/>
      <c r="GN618" s="5"/>
      <c r="GO618" s="5"/>
      <c r="GQ618" s="9"/>
      <c r="GR618" s="5"/>
      <c r="GS618" s="5"/>
      <c r="GU618" s="9"/>
      <c r="GV618" s="5"/>
      <c r="GW618" s="5"/>
      <c r="GY618" s="9"/>
      <c r="GZ618" s="5"/>
      <c r="HA618" s="5"/>
      <c r="HC618" s="9"/>
      <c r="HD618" s="5"/>
      <c r="HE618" s="5"/>
      <c r="HG618" s="9"/>
      <c r="HH618" s="5"/>
      <c r="HI618" s="5"/>
      <c r="HK618" s="9"/>
      <c r="HL618" s="5"/>
      <c r="HM618" s="5"/>
      <c r="HO618" s="9"/>
      <c r="HP618" s="5"/>
      <c r="HQ618" s="5"/>
      <c r="HS618" s="9"/>
      <c r="HT618" s="5"/>
      <c r="HU618" s="5"/>
      <c r="HW618" s="9"/>
      <c r="HX618" s="5"/>
      <c r="HY618" s="5"/>
      <c r="IA618" s="9"/>
      <c r="IB618" s="5"/>
      <c r="IC618" s="5"/>
      <c r="IE618" s="9"/>
      <c r="IF618" s="5"/>
      <c r="IG618" s="5"/>
      <c r="II618" s="9"/>
      <c r="IJ618" s="5"/>
      <c r="IK618" s="5"/>
      <c r="IM618" s="9"/>
      <c r="IN618" s="5"/>
      <c r="IO618" s="5"/>
      <c r="IQ618" s="9"/>
      <c r="IR618" s="5"/>
      <c r="IS618" s="5"/>
    </row>
    <row r="619" spans="1:253" ht="15" customHeight="1" outlineLevel="1">
      <c r="A619" t="str">
        <f>_xlfn.XLOOKUP(B619,'Flat List'!A:A,'Flat List'!B:B)</f>
        <v>Linian Fire Clip 9-11mm Single - White (Pack of 100)</v>
      </c>
      <c r="B619" t="s">
        <v>352</v>
      </c>
      <c r="C619" s="15">
        <f>_xlfn.XLOOKUP(B619,'Flat List'!A:A,'Flat List'!C:C)</f>
        <v>53.35</v>
      </c>
    </row>
    <row r="620" spans="1:253" ht="15" customHeight="1" outlineLevel="1">
      <c r="A620" t="str">
        <f>_xlfn.XLOOKUP(B620,'Flat List'!A:A,'Flat List'!B:B)</f>
        <v>Linian Fire Clip 9-11mm Double - White (Pack of 100)</v>
      </c>
      <c r="B620" t="s">
        <v>353</v>
      </c>
      <c r="C620" s="15">
        <f>_xlfn.XLOOKUP(B620,'Flat List'!A:A,'Flat List'!C:C)</f>
        <v>68.13</v>
      </c>
    </row>
    <row r="621" spans="1:253" outlineLevel="1"/>
    <row r="622" spans="1:253" ht="18.75" outlineLevel="1">
      <c r="A622" s="4" t="s">
        <v>354</v>
      </c>
    </row>
    <row r="623" spans="1:253" outlineLevel="1"/>
    <row r="624" spans="1:253" outlineLevel="1">
      <c r="A624" t="str">
        <f>_xlfn.XLOOKUP(B624,'Flat List'!A:A,'Flat List'!B:B)</f>
        <v>Description</v>
      </c>
      <c r="B624" s="10" t="s">
        <v>3</v>
      </c>
      <c r="C624" s="8" t="s">
        <v>4</v>
      </c>
    </row>
    <row r="625" spans="1:3" outlineLevel="1">
      <c r="A625" t="str">
        <f>_xlfn.XLOOKUP(B625,'Flat List'!A:A,'Flat List'!B:B)</f>
        <v>Nylon Cable Gland 20mm Red (Pack of 10)</v>
      </c>
      <c r="B625" t="s">
        <v>355</v>
      </c>
      <c r="C625" s="15">
        <f>_xlfn.XLOOKUP(B625,'Flat List'!A:A,'Flat List'!C:C)</f>
        <v>7.24</v>
      </c>
    </row>
    <row r="626" spans="1:3" outlineLevel="1">
      <c r="A626" t="str">
        <f>_xlfn.XLOOKUP(B626,'Flat List'!A:A,'Flat List'!B:B)</f>
        <v>Nylon Cable Gland 20mm White (Pack of 10)</v>
      </c>
      <c r="B626" t="s">
        <v>356</v>
      </c>
      <c r="C626" s="15">
        <f>_xlfn.XLOOKUP(B626,'Flat List'!A:A,'Flat List'!C:C)</f>
        <v>7.24</v>
      </c>
    </row>
    <row r="627" spans="1:3" outlineLevel="1"/>
    <row r="628" spans="1:3" ht="18.75" outlineLevel="1">
      <c r="A628" s="4" t="s">
        <v>357</v>
      </c>
    </row>
    <row r="629" spans="1:3" outlineLevel="1"/>
    <row r="630" spans="1:3" outlineLevel="1">
      <c r="A630" t="str">
        <f>_xlfn.XLOOKUP(B630,'Flat List'!A:A,'Flat List'!B:B)</f>
        <v>Description</v>
      </c>
      <c r="B630" s="10" t="s">
        <v>3</v>
      </c>
      <c r="C630" s="8" t="s">
        <v>4</v>
      </c>
    </row>
    <row r="631" spans="1:3" outlineLevel="1">
      <c r="A631" t="str">
        <f>_xlfn.XLOOKUP(B631,'Flat List'!A:A,'Flat List'!B:B)</f>
        <v>50 x Fire Cable P Clips Red For 2 Core 1.5mm Cable</v>
      </c>
      <c r="B631" t="s">
        <v>358</v>
      </c>
      <c r="C631" s="15">
        <f>_xlfn.XLOOKUP(B631,'Flat List'!A:A,'Flat List'!C:C)</f>
        <v>25.74</v>
      </c>
    </row>
    <row r="632" spans="1:3" outlineLevel="1">
      <c r="A632" t="str">
        <f>_xlfn.XLOOKUP(B632,'Flat List'!A:A,'Flat List'!B:B)</f>
        <v>50 x Fire Cable P Clips White For 2 Core 1.5mm Cable</v>
      </c>
      <c r="B632" t="s">
        <v>359</v>
      </c>
      <c r="C632" s="15">
        <f>_xlfn.XLOOKUP(B632,'Flat List'!A:A,'Flat List'!C:C)</f>
        <v>25.72</v>
      </c>
    </row>
    <row r="633" spans="1:3" outlineLevel="1">
      <c r="A633" t="str">
        <f>_xlfn.XLOOKUP(B633,'Flat List'!A:A,'Flat List'!B:B)</f>
        <v>50 x Fire Cable P Clips Red For 4 Core 1.5mm Cable</v>
      </c>
      <c r="B633" t="s">
        <v>360</v>
      </c>
      <c r="C633" s="15">
        <f>_xlfn.XLOOKUP(B633,'Flat List'!A:A,'Flat List'!C:C)</f>
        <v>27.94</v>
      </c>
    </row>
    <row r="634" spans="1:3" outlineLevel="1">
      <c r="A634" t="str">
        <f>_xlfn.XLOOKUP(B634,'Flat List'!A:A,'Flat List'!B:B)</f>
        <v>50 x Fire Cable Saddle Clips Red For 2 Core 1.5mm Cable</v>
      </c>
      <c r="B634" t="s">
        <v>361</v>
      </c>
      <c r="C634" s="15">
        <f>_xlfn.XLOOKUP(B634,'Flat List'!A:A,'Flat List'!C:C)</f>
        <v>25.4</v>
      </c>
    </row>
    <row r="635" spans="1:3" outlineLevel="1">
      <c r="C635" s="6"/>
    </row>
    <row r="636" spans="1:3" ht="18.75" outlineLevel="1">
      <c r="A636" s="4" t="s">
        <v>362</v>
      </c>
    </row>
    <row r="637" spans="1:3" outlineLevel="1"/>
    <row r="638" spans="1:3" outlineLevel="1">
      <c r="A638" t="str">
        <f>_xlfn.XLOOKUP(B638,'Flat List'!A:A,'Flat List'!B:B)</f>
        <v>Description</v>
      </c>
      <c r="B638" s="10" t="s">
        <v>3</v>
      </c>
      <c r="C638" s="8" t="s">
        <v>4</v>
      </c>
    </row>
    <row r="639" spans="1:3" outlineLevel="1">
      <c r="A639" t="str">
        <f>_xlfn.XLOOKUP(B639,'Flat List'!A:A,'Flat List'!B:B)</f>
        <v>Nylon Cable Ties Red 4.8mm x 200mm (Pack of 100)</v>
      </c>
      <c r="B639" t="s">
        <v>363</v>
      </c>
      <c r="C639" s="15">
        <f>_xlfn.XLOOKUP(B639,'Flat List'!A:A,'Flat List'!C:C)</f>
        <v>5.31</v>
      </c>
    </row>
    <row r="640" spans="1:3" outlineLevel="1">
      <c r="A640" t="str">
        <f>_xlfn.XLOOKUP(B640,'Flat List'!A:A,'Flat List'!B:B)</f>
        <v>Nylon Cable Ties Red 4.8mm x 295mm (Pack of 100)</v>
      </c>
      <c r="B640" t="s">
        <v>364</v>
      </c>
      <c r="C640" s="15">
        <f>_xlfn.XLOOKUP(B640,'Flat List'!A:A,'Flat List'!C:C)</f>
        <v>5.93</v>
      </c>
    </row>
    <row r="641" spans="1:3" outlineLevel="1">
      <c r="A641" t="str">
        <f>_xlfn.XLOOKUP(B641,'Flat List'!A:A,'Flat List'!B:B)</f>
        <v>Stainless Steel Cable Ties 4.6mm x 150mm (Pack of 100)</v>
      </c>
      <c r="B641" t="s">
        <v>365</v>
      </c>
      <c r="C641" s="15">
        <f>_xlfn.XLOOKUP(B641,'Flat List'!A:A,'Flat List'!C:C)</f>
        <v>39.909999999999997</v>
      </c>
    </row>
    <row r="642" spans="1:3" outlineLevel="1">
      <c r="A642" t="str">
        <f>_xlfn.XLOOKUP(B642,'Flat List'!A:A,'Flat List'!B:B)</f>
        <v>Stainless Steel Cable Ties 4.6mm x 200mm (Pack of 100)</v>
      </c>
      <c r="B642" t="s">
        <v>366</v>
      </c>
      <c r="C642" s="15">
        <f>_xlfn.XLOOKUP(B642,'Flat List'!A:A,'Flat List'!C:C)</f>
        <v>57.65</v>
      </c>
    </row>
    <row r="643" spans="1:3" outlineLevel="1">
      <c r="C643" s="6"/>
    </row>
    <row r="644" spans="1:3" ht="18.75" outlineLevel="1">
      <c r="A644" s="4" t="s">
        <v>367</v>
      </c>
    </row>
    <row r="645" spans="1:3" outlineLevel="1"/>
    <row r="646" spans="1:3" outlineLevel="1">
      <c r="A646" t="str">
        <f>_xlfn.XLOOKUP(B646,'Flat List'!A:A,'Flat List'!B:B)</f>
        <v>Description</v>
      </c>
      <c r="B646" s="10" t="s">
        <v>3</v>
      </c>
      <c r="C646" s="8" t="s">
        <v>4</v>
      </c>
    </row>
    <row r="647" spans="1:3" outlineLevel="1">
      <c r="A647" t="str">
        <f>_xlfn.XLOOKUP(B647,'Flat List'!A:A,'Flat List'!B:B)</f>
        <v>Fire Cable Clip - Up To 30mm Trunking - Box of 100</v>
      </c>
      <c r="B647" t="s">
        <v>368</v>
      </c>
      <c r="C647" s="15">
        <f>_xlfn.XLOOKUP(B647,'Flat List'!A:A,'Flat List'!C:C)</f>
        <v>25.12</v>
      </c>
    </row>
    <row r="648" spans="1:3" outlineLevel="1">
      <c r="A648" t="str">
        <f>_xlfn.XLOOKUP(B648,'Flat List'!A:A,'Flat List'!B:B)</f>
        <v>Fire Cable Clip - Up To 40mm Trunking - Box of 50</v>
      </c>
      <c r="B648" t="s">
        <v>369</v>
      </c>
      <c r="C648" s="15">
        <f>_xlfn.XLOOKUP(B648,'Flat List'!A:A,'Flat List'!C:C)</f>
        <v>21.17</v>
      </c>
    </row>
    <row r="649" spans="1:3" outlineLevel="1">
      <c r="A649" t="str">
        <f>_xlfn.XLOOKUP(B649,'Flat List'!A:A,'Flat List'!B:B)</f>
        <v>Fire Cable Clip - Up To 50mm Trunking - Box of 50</v>
      </c>
      <c r="B649" t="s">
        <v>370</v>
      </c>
      <c r="C649" s="15">
        <f>_xlfn.XLOOKUP(B649,'Flat List'!A:A,'Flat List'!C:C)</f>
        <v>26.02</v>
      </c>
    </row>
    <row r="651" spans="1:3" ht="23.25">
      <c r="A651" s="13" t="s">
        <v>371</v>
      </c>
    </row>
    <row r="652" spans="1:3" outlineLevel="1"/>
    <row r="653" spans="1:3" ht="18.75" outlineLevel="1">
      <c r="A653" s="4" t="s">
        <v>372</v>
      </c>
    </row>
    <row r="654" spans="1:3" outlineLevel="1"/>
    <row r="655" spans="1:3" outlineLevel="1">
      <c r="A655" t="str">
        <f>_xlfn.XLOOKUP(B655,'Flat List'!A:A,'Flat List'!B:B)</f>
        <v>Description</v>
      </c>
      <c r="B655" s="10" t="s">
        <v>3</v>
      </c>
      <c r="C655" s="8" t="s">
        <v>4</v>
      </c>
    </row>
    <row r="656" spans="1:3" outlineLevel="1">
      <c r="A656" t="str">
        <f>_xlfn.XLOOKUP(B656,'Flat List'!A:A,'Flat List'!B:B)</f>
        <v>Sealed Lead Acid Battery 4Ah 6v</v>
      </c>
      <c r="B656" s="11" t="s">
        <v>373</v>
      </c>
      <c r="C656" s="15">
        <f>_xlfn.XLOOKUP(B656,'Flat List'!A:A,'Flat List'!C:C)</f>
        <v>18.11</v>
      </c>
    </row>
    <row r="657" spans="1:3" outlineLevel="1">
      <c r="A657" t="str">
        <f>_xlfn.XLOOKUP(B657,'Flat List'!A:A,'Flat List'!B:B)</f>
        <v>Sealed Lead Acid Battery 10Ah 6v</v>
      </c>
      <c r="B657" s="11" t="s">
        <v>374</v>
      </c>
      <c r="C657" s="15">
        <f>_xlfn.XLOOKUP(B657,'Flat List'!A:A,'Flat List'!C:C)</f>
        <v>34.450000000000003</v>
      </c>
    </row>
    <row r="658" spans="1:3" outlineLevel="1">
      <c r="A658" t="str">
        <f>_xlfn.XLOOKUP(B658,'Flat List'!A:A,'Flat List'!B:B)</f>
        <v>Sealed Lead Acid Battery 12Ah 6v</v>
      </c>
      <c r="B658" s="11" t="s">
        <v>375</v>
      </c>
      <c r="C658" s="15">
        <f>_xlfn.XLOOKUP(B658,'Flat List'!A:A,'Flat List'!C:C)</f>
        <v>41.38</v>
      </c>
    </row>
    <row r="659" spans="1:3" outlineLevel="1">
      <c r="A659" t="str">
        <f>_xlfn.XLOOKUP(B659,'Flat List'!A:A,'Flat List'!B:B)</f>
        <v>Sealed Lead Acid Battery 1.2Ah 12v</v>
      </c>
      <c r="B659" s="11" t="s">
        <v>376</v>
      </c>
      <c r="C659" s="15">
        <f>_xlfn.XLOOKUP(B659,'Flat List'!A:A,'Flat List'!C:C)</f>
        <v>17.649999999999999</v>
      </c>
    </row>
    <row r="660" spans="1:3" outlineLevel="1">
      <c r="A660" t="str">
        <f>_xlfn.XLOOKUP(B660,'Flat List'!A:A,'Flat List'!B:B)</f>
        <v>Sealed Lead Acid Battery 2.1Ah 12v</v>
      </c>
      <c r="B660" s="11" t="s">
        <v>377</v>
      </c>
      <c r="C660" s="15">
        <f>_xlfn.XLOOKUP(B660,'Flat List'!A:A,'Flat List'!C:C)</f>
        <v>20.350000000000001</v>
      </c>
    </row>
    <row r="661" spans="1:3" outlineLevel="1">
      <c r="A661" t="str">
        <f>_xlfn.XLOOKUP(B661,'Flat List'!A:A,'Flat List'!B:B)</f>
        <v>Sealed Lead Acid Battery 3.2Ah 12v</v>
      </c>
      <c r="B661" s="11" t="s">
        <v>378</v>
      </c>
      <c r="C661" s="15">
        <f>_xlfn.XLOOKUP(B661,'Flat List'!A:A,'Flat List'!C:C)</f>
        <v>24.06</v>
      </c>
    </row>
    <row r="662" spans="1:3" outlineLevel="1">
      <c r="A662" t="str">
        <f>_xlfn.XLOOKUP(B662,'Flat List'!A:A,'Flat List'!B:B)</f>
        <v>Sealed Lead Acid Battery 4.0Ah 12v</v>
      </c>
      <c r="B662" s="11" t="s">
        <v>379</v>
      </c>
      <c r="C662" s="15">
        <f>_xlfn.XLOOKUP(B662,'Flat List'!A:A,'Flat List'!C:C)</f>
        <v>32.090000000000003</v>
      </c>
    </row>
    <row r="663" spans="1:3" outlineLevel="1">
      <c r="A663" t="str">
        <f>_xlfn.XLOOKUP(B663,'Flat List'!A:A,'Flat List'!B:B)</f>
        <v>Sealed Lead Acid Battery 7.0Ah 12v</v>
      </c>
      <c r="B663" s="11" t="s">
        <v>380</v>
      </c>
      <c r="C663" s="15">
        <f>_xlfn.XLOOKUP(B663,'Flat List'!A:A,'Flat List'!C:C)</f>
        <v>29.8</v>
      </c>
    </row>
    <row r="664" spans="1:3" outlineLevel="1">
      <c r="A664" t="str">
        <f>_xlfn.XLOOKUP(B664,'Flat List'!A:A,'Flat List'!B:B)</f>
        <v>Sealed Lead Acid Battery 12Ah 12v</v>
      </c>
      <c r="B664" s="11" t="s">
        <v>381</v>
      </c>
      <c r="C664" s="15">
        <f>_xlfn.XLOOKUP(B664,'Flat List'!A:A,'Flat List'!C:C)</f>
        <v>64.19</v>
      </c>
    </row>
    <row r="665" spans="1:3" outlineLevel="1">
      <c r="A665" t="str">
        <f>_xlfn.XLOOKUP(B665,'Flat List'!A:A,'Flat List'!B:B)</f>
        <v>Sealed Lead Acid Battery 18Ah 12v</v>
      </c>
      <c r="B665" s="11" t="s">
        <v>382</v>
      </c>
      <c r="C665" s="15">
        <f>_xlfn.XLOOKUP(B665,'Flat List'!A:A,'Flat List'!C:C)</f>
        <v>88.79</v>
      </c>
    </row>
    <row r="666" spans="1:3" outlineLevel="1">
      <c r="A666" t="str">
        <f>_xlfn.XLOOKUP(B666,'Flat List'!A:A,'Flat List'!B:B)</f>
        <v>Sealed Lead Acid Battery 24Ah 12v</v>
      </c>
      <c r="B666" s="11" t="s">
        <v>383</v>
      </c>
      <c r="C666" s="15">
        <f>_xlfn.XLOOKUP(B666,'Flat List'!A:A,'Flat List'!C:C)</f>
        <v>111.33</v>
      </c>
    </row>
    <row r="667" spans="1:3" outlineLevel="1">
      <c r="A667" t="str">
        <f>_xlfn.XLOOKUP(B667,'Flat List'!A:A,'Flat List'!B:B)</f>
        <v>Sealed Lead Acid Battery 38Ah 12v</v>
      </c>
      <c r="B667" s="11" t="s">
        <v>384</v>
      </c>
      <c r="C667" s="15">
        <f>_xlfn.XLOOKUP(B667,'Flat List'!A:A,'Flat List'!C:C)</f>
        <v>178.13</v>
      </c>
    </row>
    <row r="668" spans="1:3" outlineLevel="1">
      <c r="A668" t="str">
        <f>_xlfn.XLOOKUP(B668,'Flat List'!A:A,'Flat List'!B:B)</f>
        <v>Sealed Lead Acid Battery 65Ah 12v</v>
      </c>
      <c r="B668" s="11" t="s">
        <v>385</v>
      </c>
      <c r="C668" s="15">
        <f>_xlfn.XLOOKUP(B668,'Flat List'!A:A,'Flat List'!C:C)</f>
        <v>302.81</v>
      </c>
    </row>
    <row r="669" spans="1:3" outlineLevel="1">
      <c r="B669" s="11"/>
      <c r="C669" s="6"/>
    </row>
    <row r="670" spans="1:3" ht="18.75" outlineLevel="1">
      <c r="A670" s="4" t="s">
        <v>386</v>
      </c>
    </row>
    <row r="671" spans="1:3" outlineLevel="1"/>
    <row r="672" spans="1:3" outlineLevel="1">
      <c r="A672" t="str">
        <f>_xlfn.XLOOKUP(B672,'Flat List'!A:A,'Flat List'!B:B)</f>
        <v>Description</v>
      </c>
      <c r="B672" s="10" t="s">
        <v>3</v>
      </c>
      <c r="C672" s="8" t="s">
        <v>4</v>
      </c>
    </row>
    <row r="673" spans="1:3" outlineLevel="1">
      <c r="B673" s="11"/>
      <c r="C673" s="6"/>
    </row>
    <row r="674" spans="1:3" outlineLevel="1">
      <c r="A674" t="str">
        <f>_xlfn.XLOOKUP(B674,'Flat List'!A:A,'Flat List'!B:B)</f>
        <v>Sealed Lead Acid Battery 1.2Ah 12v Yucel Range</v>
      </c>
      <c r="B674" s="11" t="s">
        <v>387</v>
      </c>
      <c r="C674" s="15">
        <f>_xlfn.XLOOKUP(B674,'Flat List'!A:A,'Flat List'!C:C)</f>
        <v>12.55</v>
      </c>
    </row>
    <row r="675" spans="1:3" outlineLevel="1">
      <c r="A675" t="str">
        <f>_xlfn.XLOOKUP(B675,'Flat List'!A:A,'Flat List'!B:B)</f>
        <v>Sealed Lead Acid Battery 2.1Ah 12v Yucel Range</v>
      </c>
      <c r="B675" s="11" t="s">
        <v>388</v>
      </c>
      <c r="C675" s="15">
        <f>_xlfn.XLOOKUP(B675,'Flat List'!A:A,'Flat List'!C:C)</f>
        <v>18.82</v>
      </c>
    </row>
    <row r="676" spans="1:3" outlineLevel="1">
      <c r="A676" t="str">
        <f>_xlfn.XLOOKUP(B676,'Flat List'!A:A,'Flat List'!B:B)</f>
        <v>Sealed Lead Acid Battery 3.2Ah 12v Yucel Range</v>
      </c>
      <c r="B676" s="11" t="s">
        <v>389</v>
      </c>
      <c r="C676" s="15">
        <f>_xlfn.XLOOKUP(B676,'Flat List'!A:A,'Flat List'!C:C)</f>
        <v>20.63</v>
      </c>
    </row>
    <row r="677" spans="1:3" outlineLevel="1">
      <c r="A677" t="str">
        <f>_xlfn.XLOOKUP(B677,'Flat List'!A:A,'Flat List'!B:B)</f>
        <v>Sealed Lead Acid Battery 4Ah 12v Yucel Range</v>
      </c>
      <c r="B677" s="11" t="s">
        <v>390</v>
      </c>
      <c r="C677" s="15">
        <f>_xlfn.XLOOKUP(B677,'Flat List'!A:A,'Flat List'!C:C)</f>
        <v>24.38</v>
      </c>
    </row>
    <row r="678" spans="1:3" outlineLevel="1">
      <c r="A678" t="str">
        <f>_xlfn.XLOOKUP(B678,'Flat List'!A:A,'Flat List'!B:B)</f>
        <v>Sealed Lead Acid Battery 7Ah 12v Yucel Range</v>
      </c>
      <c r="B678" s="11" t="s">
        <v>391</v>
      </c>
      <c r="C678" s="15">
        <f>_xlfn.XLOOKUP(B678,'Flat List'!A:A,'Flat List'!C:C)</f>
        <v>26.25</v>
      </c>
    </row>
    <row r="679" spans="1:3" outlineLevel="1">
      <c r="A679" t="str">
        <f>_xlfn.XLOOKUP(B679,'Flat List'!A:A,'Flat List'!B:B)</f>
        <v>Sealed Lead Acid Battery 9Ah 12v Yucel Range</v>
      </c>
      <c r="B679" s="11" t="s">
        <v>392</v>
      </c>
      <c r="C679" s="15">
        <f>_xlfn.XLOOKUP(B679,'Flat List'!A:A,'Flat List'!C:C)</f>
        <v>34.86</v>
      </c>
    </row>
    <row r="680" spans="1:3" outlineLevel="1">
      <c r="A680" t="str">
        <f>_xlfn.XLOOKUP(B680,'Flat List'!A:A,'Flat List'!B:B)</f>
        <v>Sealed Lead Acid Battery 12Ah 12v Yucel Range</v>
      </c>
      <c r="B680" s="11" t="s">
        <v>393</v>
      </c>
      <c r="C680" s="15">
        <f>_xlfn.XLOOKUP(B680,'Flat List'!A:A,'Flat List'!C:C)</f>
        <v>52.54</v>
      </c>
    </row>
    <row r="681" spans="1:3" outlineLevel="1">
      <c r="A681" t="str">
        <f>_xlfn.XLOOKUP(B681,'Flat List'!A:A,'Flat List'!B:B)</f>
        <v>Sealed Lead Acid Battery 17Ah 12v Yucel Range</v>
      </c>
      <c r="B681" s="11" t="s">
        <v>394</v>
      </c>
      <c r="C681" s="15">
        <f>_xlfn.XLOOKUP(B681,'Flat List'!A:A,'Flat List'!C:C)</f>
        <v>75.650000000000006</v>
      </c>
    </row>
    <row r="682" spans="1:3" outlineLevel="1">
      <c r="A682" t="str">
        <f>_xlfn.XLOOKUP(B682,'Flat List'!A:A,'Flat List'!B:B)</f>
        <v>Sealed Lead Acid Battery 24Ah 12v Yucel Range</v>
      </c>
      <c r="B682" s="11" t="s">
        <v>395</v>
      </c>
      <c r="C682" s="15">
        <f>_xlfn.XLOOKUP(B682,'Flat List'!A:A,'Flat List'!C:C)</f>
        <v>101.02</v>
      </c>
    </row>
    <row r="683" spans="1:3" outlineLevel="1">
      <c r="A683" t="str">
        <f>_xlfn.XLOOKUP(B683,'Flat List'!A:A,'Flat List'!B:B)</f>
        <v>Sealed Lead Acid Battery 38Ah 12v Yucel Range</v>
      </c>
      <c r="B683" s="11" t="s">
        <v>396</v>
      </c>
      <c r="C683" s="15">
        <f>_xlfn.XLOOKUP(B683,'Flat List'!A:A,'Flat List'!C:C)</f>
        <v>157.94</v>
      </c>
    </row>
    <row r="684" spans="1:3" outlineLevel="1">
      <c r="A684" t="str">
        <f>_xlfn.XLOOKUP(B684,'Flat List'!A:A,'Flat List'!B:B)</f>
        <v>Sealed Lead Acid Battery 65Ah 12v Yucel Range</v>
      </c>
      <c r="B684" s="11" t="s">
        <v>397</v>
      </c>
      <c r="C684" s="15">
        <f>_xlfn.XLOOKUP(B684,'Flat List'!A:A,'Flat List'!C:C)</f>
        <v>293.63</v>
      </c>
    </row>
    <row r="685" spans="1:3" outlineLevel="1">
      <c r="B685" s="11"/>
      <c r="C685" s="15"/>
    </row>
    <row r="686" spans="1:3" ht="18.75" outlineLevel="1">
      <c r="A686" s="4" t="s">
        <v>398</v>
      </c>
    </row>
    <row r="687" spans="1:3" outlineLevel="1"/>
    <row r="688" spans="1:3" outlineLevel="1">
      <c r="A688" t="str">
        <f>_xlfn.XLOOKUP(B688,'Flat List'!A:A,'Flat List'!B:B)</f>
        <v>Description</v>
      </c>
      <c r="B688" s="10" t="s">
        <v>3</v>
      </c>
      <c r="C688" s="8" t="s">
        <v>4</v>
      </c>
    </row>
    <row r="689" spans="1:3" outlineLevel="1">
      <c r="A689" t="str">
        <f>_xlfn.XLOOKUP(B689,'Flat List'!A:A,'Flat List'!B:B)</f>
        <v>6v-12v SLA Battery Tester</v>
      </c>
      <c r="B689" t="s">
        <v>399</v>
      </c>
      <c r="C689" s="15">
        <f>_xlfn.XLOOKUP(B689,'Flat List'!A:A,'Flat List'!C:C)</f>
        <v>572.33000000000004</v>
      </c>
    </row>
    <row r="690" spans="1:3" outlineLevel="1">
      <c r="B690" s="11"/>
      <c r="C690" s="15"/>
    </row>
    <row r="691" spans="1:3" ht="18.75" outlineLevel="1">
      <c r="A691" s="4" t="s">
        <v>400</v>
      </c>
    </row>
    <row r="692" spans="1:3" outlineLevel="1"/>
    <row r="693" spans="1:3" outlineLevel="1">
      <c r="A693" t="str">
        <f>_xlfn.XLOOKUP(B693,'Flat List'!A:A,'Flat List'!B:B)</f>
        <v>Description</v>
      </c>
      <c r="B693" s="10" t="s">
        <v>3</v>
      </c>
      <c r="C693" s="8" t="s">
        <v>4</v>
      </c>
    </row>
    <row r="694" spans="1:3" outlineLevel="1">
      <c r="A694" t="str">
        <f>_xlfn.XLOOKUP(B694,'Flat List'!A:A,'Flat List'!B:B)</f>
        <v>Nickel Cadmium Battery D Size 4Ah 1.2v</v>
      </c>
      <c r="B694" t="s">
        <v>401</v>
      </c>
      <c r="C694" s="15">
        <f>_xlfn.XLOOKUP(B694,'Flat List'!A:A,'Flat List'!C:C)</f>
        <v>5.91</v>
      </c>
    </row>
    <row r="695" spans="1:3" outlineLevel="1">
      <c r="A695" t="str">
        <f>_xlfn.XLOOKUP(B695,'Flat List'!A:A,'Flat List'!B:B)</f>
        <v>2 Cell Nic-Cad Battery Stick D Size 4Ah 2.4v With Leads</v>
      </c>
      <c r="B695" t="s">
        <v>402</v>
      </c>
      <c r="C695" s="15">
        <f>_xlfn.XLOOKUP(B695,'Flat List'!A:A,'Flat List'!C:C)</f>
        <v>12.11</v>
      </c>
    </row>
    <row r="696" spans="1:3" outlineLevel="1">
      <c r="A696" t="str">
        <f>_xlfn.XLOOKUP(B696,'Flat List'!A:A,'Flat List'!B:B)</f>
        <v>2 Cell Nic-Cad Battery Pack D Size 4Ah 2.4v With Leads</v>
      </c>
      <c r="B696" t="s">
        <v>403</v>
      </c>
      <c r="C696" s="15">
        <f>_xlfn.XLOOKUP(B696,'Flat List'!A:A,'Flat List'!C:C)</f>
        <v>12.11</v>
      </c>
    </row>
    <row r="697" spans="1:3" outlineLevel="1">
      <c r="A697" t="str">
        <f>_xlfn.XLOOKUP(B697,'Flat List'!A:A,'Flat List'!B:B)</f>
        <v>3 Cell Nic-Cad Battery Stick D Size 4Ah 3.6v With Leads</v>
      </c>
      <c r="B697" t="s">
        <v>404</v>
      </c>
      <c r="C697" s="15">
        <f>_xlfn.XLOOKUP(B697,'Flat List'!A:A,'Flat List'!C:C)</f>
        <v>18.2</v>
      </c>
    </row>
    <row r="698" spans="1:3" outlineLevel="1">
      <c r="A698" t="str">
        <f>_xlfn.XLOOKUP(B698,'Flat List'!A:A,'Flat List'!B:B)</f>
        <v>3 Cell Nic-Cad Battery Pack D Size 4Ah 3.6v With Leads</v>
      </c>
      <c r="B698" t="s">
        <v>405</v>
      </c>
      <c r="C698" s="15">
        <f>_xlfn.XLOOKUP(B698,'Flat List'!A:A,'Flat List'!C:C)</f>
        <v>18.190000000000001</v>
      </c>
    </row>
    <row r="699" spans="1:3" outlineLevel="1">
      <c r="A699" t="str">
        <f>_xlfn.XLOOKUP(B699,'Flat List'!A:A,'Flat List'!B:B)</f>
        <v>4 Cell Nic-Cad Battery Stick D Size 4Ah 4.8v With Leads</v>
      </c>
      <c r="B699" t="s">
        <v>406</v>
      </c>
      <c r="C699" s="15">
        <f>_xlfn.XLOOKUP(B699,'Flat List'!A:A,'Flat List'!C:C)</f>
        <v>24.24</v>
      </c>
    </row>
    <row r="700" spans="1:3" outlineLevel="1">
      <c r="A700" t="str">
        <f>_xlfn.XLOOKUP(B700,'Flat List'!A:A,'Flat List'!B:B)</f>
        <v>4 Cell Nic-Cad Battery Pack D Size 4Ah 4.8v With Leads</v>
      </c>
      <c r="B700" t="s">
        <v>407</v>
      </c>
      <c r="C700" s="15">
        <f>_xlfn.XLOOKUP(B700,'Flat List'!A:A,'Flat List'!C:C)</f>
        <v>24.24</v>
      </c>
    </row>
    <row r="701" spans="1:3" outlineLevel="1">
      <c r="A701" t="str">
        <f>_xlfn.XLOOKUP(B701,'Flat List'!A:A,'Flat List'!B:B)</f>
        <v>5 Cell Nic-Cad Battery Stick D Size 4Ah 6v With Leads</v>
      </c>
      <c r="B701" t="s">
        <v>408</v>
      </c>
      <c r="C701" s="15">
        <f>_xlfn.XLOOKUP(B701,'Flat List'!A:A,'Flat List'!C:C)</f>
        <v>30.27</v>
      </c>
    </row>
    <row r="702" spans="1:3" outlineLevel="1">
      <c r="A702" t="str">
        <f>_xlfn.XLOOKUP(B702,'Flat List'!A:A,'Flat List'!B:B)</f>
        <v>5 Cell Nic-Cad Battery Pack D Size 4Ah 6v With Leads</v>
      </c>
      <c r="B702" t="s">
        <v>409</v>
      </c>
      <c r="C702" s="15">
        <f>_xlfn.XLOOKUP(B702,'Flat List'!A:A,'Flat List'!C:C)</f>
        <v>30.27</v>
      </c>
    </row>
    <row r="703" spans="1:3" outlineLevel="1">
      <c r="A703" t="str">
        <f>_xlfn.XLOOKUP(B703,'Flat List'!A:A,'Flat List'!B:B)</f>
        <v>NiCd 3*1.6Ah Htemp SubCcell Leads &amp; Molex Plug Sty4</v>
      </c>
      <c r="B703" t="s">
        <v>410</v>
      </c>
      <c r="C703" s="15">
        <f>_xlfn.XLOOKUP(B703,'Flat List'!A:A,'Flat List'!C:C)</f>
        <v>10.28</v>
      </c>
    </row>
    <row r="704" spans="1:3" outlineLevel="1">
      <c r="B704"/>
    </row>
    <row r="706" spans="1:3" ht="23.25">
      <c r="A706" s="13" t="s">
        <v>411</v>
      </c>
      <c r="C706" s="6"/>
    </row>
    <row r="707" spans="1:3" ht="15" customHeight="1" outlineLevel="1">
      <c r="A707" s="1"/>
    </row>
    <row r="708" spans="1:3" ht="15" customHeight="1" outlineLevel="1">
      <c r="A708" s="3" t="s">
        <v>412</v>
      </c>
      <c r="C708" s="6"/>
    </row>
    <row r="709" spans="1:3" ht="15" customHeight="1" outlineLevel="1">
      <c r="A709" s="7"/>
      <c r="C709" s="6"/>
    </row>
    <row r="710" spans="1:3" ht="15" customHeight="1" outlineLevel="1">
      <c r="A710" t="str">
        <f>_xlfn.XLOOKUP(B710,'Flat List'!A:A,'Flat List'!B:B)</f>
        <v>Description</v>
      </c>
      <c r="B710" s="10" t="s">
        <v>3</v>
      </c>
      <c r="C710" s="8" t="s">
        <v>4</v>
      </c>
    </row>
    <row r="711" spans="1:3" ht="15" customHeight="1" outlineLevel="1">
      <c r="A711" t="str">
        <f>_xlfn.XLOOKUP(B711,'Flat List'!A:A,'Flat List'!B:B)</f>
        <v>HyFire Wireless Translator Module (Loop Powered)</v>
      </c>
      <c r="B711" t="s">
        <v>413</v>
      </c>
      <c r="C711" s="15">
        <f>_xlfn.XLOOKUP(B711,'Flat List'!A:A,'Flat List'!C:C)</f>
        <v>373.19</v>
      </c>
    </row>
    <row r="712" spans="1:3" ht="15" customHeight="1" outlineLevel="1">
      <c r="A712" t="str">
        <f>_xlfn.XLOOKUP(B712,'Flat List'!A:A,'Flat List'!B:B)</f>
        <v>HyFire Wireless Expander Module (Requires Power Supply)</v>
      </c>
      <c r="B712" t="s">
        <v>414</v>
      </c>
      <c r="C712" s="15">
        <f>_xlfn.XLOOKUP(B712,'Flat List'!A:A,'Flat List'!C:C)</f>
        <v>373.19</v>
      </c>
    </row>
    <row r="713" spans="1:3" ht="15" customHeight="1" outlineLevel="1">
      <c r="A713" t="str">
        <f>_xlfn.XLOOKUP(B713,'Flat List'!A:A,'Flat List'!B:B)</f>
        <v>HyFire Wireless To Conventional Interface Module (Req's PSU)</v>
      </c>
      <c r="B713" t="s">
        <v>415</v>
      </c>
      <c r="C713" s="15">
        <f>_xlfn.XLOOKUP(B713,'Flat List'!A:A,'Flat List'!C:C)</f>
        <v>410.52</v>
      </c>
    </row>
    <row r="714" spans="1:3" ht="15" customHeight="1" outlineLevel="1">
      <c r="A714" t="str">
        <f>_xlfn.XLOOKUP(B714,'Flat List'!A:A,'Flat List'!B:B)</f>
        <v>HyFire Wireless Intelligent Optical Smoke Detector c/w Base</v>
      </c>
      <c r="B714" t="s">
        <v>416</v>
      </c>
      <c r="C714" s="15">
        <f>_xlfn.XLOOKUP(B714,'Flat List'!A:A,'Flat List'!C:C)</f>
        <v>275.22000000000003</v>
      </c>
    </row>
    <row r="715" spans="1:3" ht="15" customHeight="1" outlineLevel="1">
      <c r="A715" t="str">
        <f>_xlfn.XLOOKUP(B715,'Flat List'!A:A,'Flat List'!B:B)</f>
        <v>HyFire Wireless Intelligent Heat Detector c/w Base</v>
      </c>
      <c r="B715" t="s">
        <v>417</v>
      </c>
      <c r="C715" s="15">
        <f>_xlfn.XLOOKUP(B715,'Flat List'!A:A,'Flat List'!C:C)</f>
        <v>265.93</v>
      </c>
    </row>
    <row r="716" spans="1:3" ht="15" customHeight="1" outlineLevel="1">
      <c r="A716" t="str">
        <f>_xlfn.XLOOKUP(B716,'Flat List'!A:A,'Flat List'!B:B)</f>
        <v>HyFire Wireless Intelligent Multi Criteria Detector c/w Base</v>
      </c>
      <c r="B716" t="s">
        <v>418</v>
      </c>
      <c r="C716" s="15">
        <f>_xlfn.XLOOKUP(B716,'Flat List'!A:A,'Flat List'!C:C)</f>
        <v>303.22000000000003</v>
      </c>
    </row>
    <row r="717" spans="1:3" ht="15" customHeight="1" outlineLevel="1">
      <c r="A717" t="str">
        <f>_xlfn.XLOOKUP(B717,'Flat List'!A:A,'Flat List'!B:B)</f>
        <v>HyFire Wireless Manual Callpoint c/w B/B, Batteries, Cover</v>
      </c>
      <c r="B717" t="s">
        <v>419</v>
      </c>
      <c r="C717" s="15">
        <f>_xlfn.XLOOKUP(B717,'Flat List'!A:A,'Flat List'!C:C)</f>
        <v>262.44</v>
      </c>
    </row>
    <row r="718" spans="1:3" outlineLevel="1">
      <c r="A718" t="str">
        <f>_xlfn.XLOOKUP(B718,'Flat List'!A:A,'Flat List'!B:B)</f>
        <v>HyFire Wireless Single Channel Powered O/P Module c/w B/Box</v>
      </c>
      <c r="B718" t="s">
        <v>420</v>
      </c>
      <c r="C718" s="15">
        <f>_xlfn.XLOOKUP(B718,'Flat List'!A:A,'Flat List'!C:C)</f>
        <v>458.79</v>
      </c>
    </row>
    <row r="719" spans="1:3" outlineLevel="1">
      <c r="A719" t="str">
        <f>_xlfn.XLOOKUP(B719,'Flat List'!A:A,'Flat List'!B:B)</f>
        <v>HyFire Wireless Base Sounder</v>
      </c>
      <c r="B719" t="s">
        <v>421</v>
      </c>
      <c r="C719" s="15">
        <f>_xlfn.XLOOKUP(B719,'Flat List'!A:A,'Flat List'!C:C)</f>
        <v>310.29000000000002</v>
      </c>
    </row>
    <row r="720" spans="1:3" outlineLevel="1">
      <c r="A720" t="str">
        <f>_xlfn.XLOOKUP(B720,'Flat List'!A:A,'Flat List'!B:B)</f>
        <v>Hyfire Conventional Wall Sounder, Red</v>
      </c>
      <c r="B720" t="s">
        <v>422</v>
      </c>
      <c r="C720" s="15">
        <f>_xlfn.XLOOKUP(B720,'Flat List'!A:A,'Flat List'!C:C)</f>
        <v>67.680000000000007</v>
      </c>
    </row>
    <row r="721" spans="1:3" outlineLevel="1">
      <c r="A721" t="str">
        <f>_xlfn.XLOOKUP(B721,'Flat List'!A:A,'Flat List'!B:B)</f>
        <v>Hyfire Conventional Sounder Beacon Red</v>
      </c>
      <c r="B721" t="s">
        <v>423</v>
      </c>
      <c r="C721" s="15">
        <f>_xlfn.XLOOKUP(B721,'Flat List'!A:A,'Flat List'!C:C)</f>
        <v>111.99</v>
      </c>
    </row>
    <row r="722" spans="1:3" outlineLevel="1">
      <c r="A722" t="str">
        <f>_xlfn.XLOOKUP(B722,'Flat List'!A:A,'Flat List'!B:B)</f>
        <v>Hyfire Wireless Sounder Interface Module</v>
      </c>
      <c r="B722" t="s">
        <v>424</v>
      </c>
      <c r="C722" s="15">
        <f>_xlfn.XLOOKUP(B722,'Flat List'!A:A,'Flat List'!C:C)</f>
        <v>309.77999999999997</v>
      </c>
    </row>
    <row r="723" spans="1:3" outlineLevel="1">
      <c r="A723" t="str">
        <f>_xlfn.XLOOKUP(B723,'Flat List'!A:A,'Flat List'!B:B)</f>
        <v>Spare Primary Battery (Pack of 10)</v>
      </c>
      <c r="B723" t="s">
        <v>425</v>
      </c>
      <c r="C723" s="15">
        <f>_xlfn.XLOOKUP(B723,'Flat List'!A:A,'Flat List'!C:C)</f>
        <v>73.2</v>
      </c>
    </row>
    <row r="724" spans="1:3" outlineLevel="1">
      <c r="A724" t="str">
        <f>_xlfn.XLOOKUP(B724,'Flat List'!A:A,'Flat List'!B:B)</f>
        <v>Spare Secondary Battery (Pack 10)</v>
      </c>
      <c r="B724" t="s">
        <v>426</v>
      </c>
      <c r="C724" s="15">
        <f>_xlfn.XLOOKUP(B724,'Flat List'!A:A,'Flat List'!C:C)</f>
        <v>36.96</v>
      </c>
    </row>
    <row r="725" spans="1:3" outlineLevel="1">
      <c r="B725"/>
      <c r="C725" s="15"/>
    </row>
    <row r="726" spans="1:3" ht="15" customHeight="1" outlineLevel="1">
      <c r="A726" s="3" t="s">
        <v>427</v>
      </c>
      <c r="C726" s="6"/>
    </row>
    <row r="727" spans="1:3" ht="15" customHeight="1" outlineLevel="1">
      <c r="A727" s="7"/>
      <c r="C727" s="6"/>
    </row>
    <row r="728" spans="1:3" ht="15" customHeight="1" outlineLevel="1">
      <c r="A728" t="str">
        <f>_xlfn.XLOOKUP(B728,'Flat List'!A:A,'Flat List'!B:B)</f>
        <v>Description</v>
      </c>
      <c r="B728" s="10" t="s">
        <v>3</v>
      </c>
      <c r="C728" s="8" t="s">
        <v>4</v>
      </c>
    </row>
    <row r="729" spans="1:3" outlineLevel="1">
      <c r="A729" t="str">
        <f>_xlfn.XLOOKUP(B729,'Flat List'!A:A,'Flat List'!B:B)</f>
        <v>Esprit-A 1-2 Loop Analogue Addressable Control Panel - Argus</v>
      </c>
      <c r="B729" t="s">
        <v>428</v>
      </c>
      <c r="C729" s="15">
        <f>_xlfn.XLOOKUP(B729,'Flat List'!A:A,'Flat List'!C:C)</f>
        <v>791.39</v>
      </c>
    </row>
    <row r="730" spans="1:3" outlineLevel="1">
      <c r="A730" t="str">
        <f>_xlfn.XLOOKUP(B730,'Flat List'!A:A,'Flat List'!B:B)</f>
        <v>Esprit-A 1-4 Loop Analogue Addressable Control Panel - Argus</v>
      </c>
      <c r="B730" t="s">
        <v>429</v>
      </c>
      <c r="C730" s="15">
        <f>_xlfn.XLOOKUP(B730,'Flat List'!A:A,'Flat List'!C:C)</f>
        <v>1319.32</v>
      </c>
    </row>
    <row r="731" spans="1:3" outlineLevel="1">
      <c r="A731" t="str">
        <f>_xlfn.XLOOKUP(B731,'Flat List'!A:A,'Flat List'!B:B)</f>
        <v>Esprit-A Loop Extension Card - Argus Protocol</v>
      </c>
      <c r="B731" t="s">
        <v>430</v>
      </c>
      <c r="C731" s="15">
        <f>_xlfn.XLOOKUP(B731,'Flat List'!A:A,'Flat List'!C:C)</f>
        <v>319.83</v>
      </c>
    </row>
    <row r="732" spans="1:3" outlineLevel="1">
      <c r="B732"/>
      <c r="C732" s="15"/>
    </row>
    <row r="733" spans="1:3" ht="18.75" outlineLevel="1">
      <c r="A733" s="3" t="s">
        <v>431</v>
      </c>
      <c r="C733" s="6"/>
    </row>
    <row r="734" spans="1:3" outlineLevel="1">
      <c r="A734" s="7"/>
      <c r="C734" s="6"/>
    </row>
    <row r="735" spans="1:3" outlineLevel="1">
      <c r="A735" t="str">
        <f>_xlfn.XLOOKUP(B735,'Flat List'!A:A,'Flat List'!B:B)</f>
        <v>Description</v>
      </c>
      <c r="B735" s="10" t="s">
        <v>3</v>
      </c>
      <c r="C735" s="8" t="s">
        <v>4</v>
      </c>
    </row>
    <row r="736" spans="1:3" outlineLevel="1">
      <c r="A736" t="str">
        <f>_xlfn.XLOOKUP(B736,'Flat List'!A:A,'Flat List'!B:B)</f>
        <v>Zerio Plus 8 Zone Control Panel</v>
      </c>
      <c r="B736" t="s">
        <v>432</v>
      </c>
      <c r="C736" s="15">
        <f>_xlfn.XLOOKUP(B736,'Flat List'!A:A,'Flat List'!C:C)</f>
        <v>1020.04</v>
      </c>
    </row>
    <row r="737" spans="1:3" outlineLevel="1">
      <c r="A737" t="str">
        <f>_xlfn.XLOOKUP(B737,'Flat List'!A:A,'Flat List'!B:B)</f>
        <v>Zerio Plus 20 Zone Control Panel</v>
      </c>
      <c r="B737" t="s">
        <v>433</v>
      </c>
      <c r="C737" s="15">
        <f>_xlfn.XLOOKUP(B737,'Flat List'!A:A,'Flat List'!C:C)</f>
        <v>1320.89</v>
      </c>
    </row>
    <row r="738" spans="1:3" outlineLevel="1">
      <c r="A738" t="str">
        <f>_xlfn.XLOOKUP(B738,'Flat List'!A:A,'Flat List'!B:B)</f>
        <v>Zerio Plus Radio Booster</v>
      </c>
      <c r="B738" t="s">
        <v>434</v>
      </c>
      <c r="C738" s="15">
        <f>_xlfn.XLOOKUP(B738,'Flat List'!A:A,'Flat List'!C:C)</f>
        <v>802.9</v>
      </c>
    </row>
    <row r="739" spans="1:3" outlineLevel="1">
      <c r="A739" t="str">
        <f>_xlfn.XLOOKUP(B739,'Flat List'!A:A,'Flat List'!B:B)</f>
        <v>Zerio Plus Wired Booster</v>
      </c>
      <c r="B739" t="s">
        <v>435</v>
      </c>
      <c r="C739" s="15">
        <f>_xlfn.XLOOKUP(B739,'Flat List'!A:A,'Flat List'!C:C)</f>
        <v>418.14</v>
      </c>
    </row>
    <row r="740" spans="1:3" outlineLevel="1">
      <c r="A740" t="str">
        <f>_xlfn.XLOOKUP(B740,'Flat List'!A:A,'Flat List'!B:B)</f>
        <v>Zerio Plus Radio Smoke Detector</v>
      </c>
      <c r="B740" t="s">
        <v>436</v>
      </c>
      <c r="C740" s="15">
        <f>_xlfn.XLOOKUP(B740,'Flat List'!A:A,'Flat List'!C:C)</f>
        <v>251.41</v>
      </c>
    </row>
    <row r="741" spans="1:3" outlineLevel="1">
      <c r="A741" t="str">
        <f>_xlfn.XLOOKUP(B741,'Flat List'!A:A,'Flat List'!B:B)</f>
        <v>Zerio Plus Radio Smoke Detector With Sounder</v>
      </c>
      <c r="B741" t="s">
        <v>437</v>
      </c>
      <c r="C741" s="15">
        <f>_xlfn.XLOOKUP(B741,'Flat List'!A:A,'Flat List'!C:C)</f>
        <v>477.95</v>
      </c>
    </row>
    <row r="742" spans="1:3" outlineLevel="1">
      <c r="A742" t="str">
        <f>_xlfn.XLOOKUP(B742,'Flat List'!A:A,'Flat List'!B:B)</f>
        <v>Zerio Plus Radio Smoke Detector With Sounder &amp; LED Beacon</v>
      </c>
      <c r="B742" t="s">
        <v>438</v>
      </c>
      <c r="C742" s="15">
        <f>_xlfn.XLOOKUP(B742,'Flat List'!A:A,'Flat List'!C:C)</f>
        <v>556.30999999999995</v>
      </c>
    </row>
    <row r="743" spans="1:3" outlineLevel="1">
      <c r="A743" t="str">
        <f>_xlfn.XLOOKUP(B743,'Flat List'!A:A,'Flat List'!B:B)</f>
        <v>Zerio Plus Radio Heat Detector</v>
      </c>
      <c r="B743" t="s">
        <v>439</v>
      </c>
      <c r="C743" s="15">
        <f>_xlfn.XLOOKUP(B743,'Flat List'!A:A,'Flat List'!C:C)</f>
        <v>239.62</v>
      </c>
    </row>
    <row r="744" spans="1:3" outlineLevel="1">
      <c r="A744" t="str">
        <f>_xlfn.XLOOKUP(B744,'Flat List'!A:A,'Flat List'!B:B)</f>
        <v>Zerio Plus Radio Heat Detector With Sounder</v>
      </c>
      <c r="B744" t="s">
        <v>440</v>
      </c>
      <c r="C744" s="15">
        <f>_xlfn.XLOOKUP(B744,'Flat List'!A:A,'Flat List'!C:C)</f>
        <v>461.85</v>
      </c>
    </row>
    <row r="745" spans="1:3" outlineLevel="1">
      <c r="A745" t="str">
        <f>_xlfn.XLOOKUP(B745,'Flat List'!A:A,'Flat List'!B:B)</f>
        <v>Zerio Plus Radio Call Point</v>
      </c>
      <c r="B745" t="s">
        <v>441</v>
      </c>
      <c r="C745" s="15">
        <f>_xlfn.XLOOKUP(B745,'Flat List'!A:A,'Flat List'!C:C)</f>
        <v>229.1</v>
      </c>
    </row>
    <row r="746" spans="1:3" outlineLevel="1">
      <c r="A746" t="str">
        <f>_xlfn.XLOOKUP(B746,'Flat List'!A:A,'Flat List'!B:B)</f>
        <v>Zerio Plus Radio Sounder</v>
      </c>
      <c r="B746" t="s">
        <v>442</v>
      </c>
      <c r="C746" s="15">
        <f>_xlfn.XLOOKUP(B746,'Flat List'!A:A,'Flat List'!C:C)</f>
        <v>340.89</v>
      </c>
    </row>
    <row r="747" spans="1:3" outlineLevel="1">
      <c r="A747" t="str">
        <f>_xlfn.XLOOKUP(B747,'Flat List'!A:A,'Flat List'!B:B)</f>
        <v>Zerio Plus Radio Sounder With LED Beacon</v>
      </c>
      <c r="B747" t="s">
        <v>443</v>
      </c>
      <c r="C747" s="15">
        <f>_xlfn.XLOOKUP(B747,'Flat List'!A:A,'Flat List'!C:C)</f>
        <v>424.2</v>
      </c>
    </row>
    <row r="748" spans="1:3" outlineLevel="1">
      <c r="A748" t="str">
        <f>_xlfn.XLOOKUP(B748,'Flat List'!A:A,'Flat List'!B:B)</f>
        <v>Zerio Plus Radio Input/Output Unit</v>
      </c>
      <c r="B748" t="s">
        <v>444</v>
      </c>
      <c r="C748" s="15">
        <f>_xlfn.XLOOKUP(B748,'Flat List'!A:A,'Flat List'!C:C)</f>
        <v>460.9</v>
      </c>
    </row>
    <row r="749" spans="1:3" outlineLevel="1">
      <c r="A749" t="str">
        <f>_xlfn.XLOOKUP(B749,'Flat List'!A:A,'Flat List'!B:B)</f>
        <v>Battery Assembly For Zerio and Millennium Detectors</v>
      </c>
      <c r="B749" t="s">
        <v>445</v>
      </c>
      <c r="C749" s="15">
        <f>_xlfn.XLOOKUP(B749,'Flat List'!A:A,'Flat List'!C:C)</f>
        <v>26.58</v>
      </c>
    </row>
    <row r="750" spans="1:3" outlineLevel="1">
      <c r="A750" t="str">
        <f>_xlfn.XLOOKUP(B750,'Flat List'!A:A,'Flat List'!B:B)</f>
        <v>Battery Assembly For Millennium and Zerio Devices</v>
      </c>
      <c r="B750" t="s">
        <v>446</v>
      </c>
      <c r="C750" s="15">
        <f>_xlfn.XLOOKUP(B750,'Flat List'!A:A,'Flat List'!C:C)</f>
        <v>26.58</v>
      </c>
    </row>
    <row r="751" spans="1:3" outlineLevel="1">
      <c r="A751" t="str">
        <f>_xlfn.XLOOKUP(B751,'Flat List'!A:A,'Flat List'!B:B)</f>
        <v>Zerio Plus Battery Pack</v>
      </c>
      <c r="B751" t="s">
        <v>447</v>
      </c>
      <c r="C751" s="15">
        <f>_xlfn.XLOOKUP(B751,'Flat List'!A:A,'Flat List'!C:C)</f>
        <v>28.14</v>
      </c>
    </row>
    <row r="753" spans="1:3" ht="23.25">
      <c r="A753" s="13" t="s">
        <v>448</v>
      </c>
    </row>
    <row r="754" spans="1:3" ht="15" customHeight="1" outlineLevel="1">
      <c r="A754" s="2"/>
    </row>
    <row r="755" spans="1:3" ht="18.75" outlineLevel="1">
      <c r="A755" s="3" t="s">
        <v>449</v>
      </c>
    </row>
    <row r="756" spans="1:3" outlineLevel="1">
      <c r="A756" s="7"/>
    </row>
    <row r="757" spans="1:3" ht="18.75" outlineLevel="1">
      <c r="A757" s="4" t="s">
        <v>450</v>
      </c>
    </row>
    <row r="758" spans="1:3" outlineLevel="1">
      <c r="A758" s="7"/>
    </row>
    <row r="759" spans="1:3" outlineLevel="1">
      <c r="A759" t="str">
        <f>_xlfn.XLOOKUP(B759,'Flat List'!A:A,'Flat List'!B:B)</f>
        <v>Description</v>
      </c>
      <c r="B759" s="10" t="s">
        <v>3</v>
      </c>
      <c r="C759" s="8" t="s">
        <v>4</v>
      </c>
    </row>
    <row r="760" spans="1:3" ht="15" customHeight="1" outlineLevel="1">
      <c r="A760" s="2"/>
    </row>
    <row r="761" spans="1:3" ht="18.75" outlineLevel="1">
      <c r="A761" s="4" t="s">
        <v>451</v>
      </c>
    </row>
    <row r="762" spans="1:3" outlineLevel="1">
      <c r="A762" s="7"/>
    </row>
    <row r="763" spans="1:3" outlineLevel="1">
      <c r="A763" t="str">
        <f>_xlfn.XLOOKUP(B763,'Flat List'!A:A,'Flat List'!B:B)</f>
        <v>Description</v>
      </c>
      <c r="B763" s="10" t="s">
        <v>3</v>
      </c>
      <c r="C763" s="8" t="s">
        <v>4</v>
      </c>
    </row>
    <row r="764" spans="1:3" ht="15" customHeight="1" outlineLevel="1">
      <c r="A764" t="str">
        <f>_xlfn.XLOOKUP(B764,'Flat List'!A:A,'Flat List'!B:B)</f>
        <v>Haescomm 2 Line Expansion Card For HC-228 Controllers</v>
      </c>
      <c r="B764" t="s">
        <v>452</v>
      </c>
      <c r="C764" s="15">
        <f>_xlfn.XLOOKUP(B764,'Flat List'!A:A,'Flat List'!C:C)</f>
        <v>143.44999999999999</v>
      </c>
    </row>
    <row r="765" spans="1:3" ht="15" customHeight="1" outlineLevel="1">
      <c r="A765" s="2"/>
    </row>
    <row r="766" spans="1:3" ht="15" customHeight="1" outlineLevel="1"/>
    <row r="767" spans="1:3" ht="18.75" outlineLevel="1">
      <c r="A767" s="4" t="s">
        <v>453</v>
      </c>
    </row>
    <row r="768" spans="1:3" outlineLevel="1">
      <c r="A768" s="7"/>
    </row>
    <row r="769" spans="1:3" outlineLevel="1">
      <c r="A769" t="str">
        <f>_xlfn.XLOOKUP(B769,'Flat List'!A:A,'Flat List'!B:B)</f>
        <v>Description</v>
      </c>
      <c r="B769" s="10" t="s">
        <v>3</v>
      </c>
      <c r="C769" s="8" t="s">
        <v>4</v>
      </c>
    </row>
    <row r="770" spans="1:3" ht="15" customHeight="1" outlineLevel="1">
      <c r="A770" t="str">
        <f>_xlfn.XLOOKUP(B770,'Flat List'!A:A,'Flat List'!B:B)</f>
        <v>Haescomm Type A Outstation Fire Telepone Handset</v>
      </c>
      <c r="B770" t="s">
        <v>454</v>
      </c>
      <c r="C770" s="15">
        <f>_xlfn.XLOOKUP(B770,'Flat List'!A:A,'Flat List'!C:C)</f>
        <v>325.73</v>
      </c>
    </row>
    <row r="771" spans="1:3" ht="15" customHeight="1" outlineLevel="1">
      <c r="A771" t="str">
        <f>_xlfn.XLOOKUP(B771,'Flat List'!A:A,'Flat List'!B:B)</f>
        <v>Haescomm Combined Type A &amp; Type B Outstation</v>
      </c>
      <c r="B771" t="s">
        <v>455</v>
      </c>
      <c r="C771" s="15">
        <f>_xlfn.XLOOKUP(B771,'Flat List'!A:A,'Flat List'!C:C)</f>
        <v>550.37</v>
      </c>
    </row>
    <row r="772" spans="1:3" ht="15" customHeight="1" outlineLevel="1"/>
    <row r="773" spans="1:3" ht="18.75" outlineLevel="1">
      <c r="A773" s="4" t="s">
        <v>456</v>
      </c>
    </row>
    <row r="774" spans="1:3" outlineLevel="1">
      <c r="A774" s="7"/>
    </row>
    <row r="775" spans="1:3" outlineLevel="1">
      <c r="A775" t="str">
        <f>_xlfn.XLOOKUP(B775,'Flat List'!A:A,'Flat List'!B:B)</f>
        <v>Description</v>
      </c>
      <c r="B775" s="10" t="s">
        <v>3</v>
      </c>
      <c r="C775" s="8" t="s">
        <v>4</v>
      </c>
    </row>
    <row r="776" spans="1:3" ht="15" customHeight="1" outlineLevel="1">
      <c r="A776" t="str">
        <f>_xlfn.XLOOKUP(B776,'Flat List'!A:A,'Flat List'!B:B)</f>
        <v>Haescomm Assist Call Alarm WC System Kit</v>
      </c>
      <c r="B776" t="s">
        <v>457</v>
      </c>
      <c r="C776" s="15">
        <f>_xlfn.XLOOKUP(B776,'Flat List'!A:A,'Flat List'!C:C)</f>
        <v>204.04</v>
      </c>
    </row>
    <row r="777" spans="1:3" ht="15" customHeight="1" outlineLevel="1">
      <c r="C777" s="6"/>
    </row>
    <row r="778" spans="1:3" ht="18.75" outlineLevel="1">
      <c r="A778" s="4" t="s">
        <v>458</v>
      </c>
    </row>
    <row r="779" spans="1:3" outlineLevel="1">
      <c r="A779" s="7"/>
    </row>
    <row r="780" spans="1:3" outlineLevel="1">
      <c r="A780" t="str">
        <f>_xlfn.XLOOKUP(B780,'Flat List'!A:A,'Flat List'!B:B)</f>
        <v>Description</v>
      </c>
      <c r="B780" s="10" t="s">
        <v>3</v>
      </c>
      <c r="C780" s="8" t="s">
        <v>4</v>
      </c>
    </row>
    <row r="781" spans="1:3" ht="15" customHeight="1" outlineLevel="1">
      <c r="A781" t="str">
        <f>_xlfn.XLOOKUP(B781,'Flat List'!A:A,'Flat List'!B:B)</f>
        <v>Haescomm Assist Call Over Door Plate</v>
      </c>
      <c r="B781" t="s">
        <v>459</v>
      </c>
      <c r="C781" s="15">
        <f>_xlfn.XLOOKUP(B781,'Flat List'!A:A,'Flat List'!C:C)</f>
        <v>70.489999999999995</v>
      </c>
    </row>
    <row r="782" spans="1:3" ht="15" customHeight="1" outlineLevel="1">
      <c r="A782" t="str">
        <f>_xlfn.XLOOKUP(B782,'Flat List'!A:A,'Flat List'!B:B)</f>
        <v>Haescomm Assist Call Cancel Plate</v>
      </c>
      <c r="B782" t="s">
        <v>460</v>
      </c>
      <c r="C782" s="15">
        <f>_xlfn.XLOOKUP(B782,'Flat List'!A:A,'Flat List'!C:C)</f>
        <v>76.67</v>
      </c>
    </row>
    <row r="783" spans="1:3" ht="15" customHeight="1" outlineLevel="1">
      <c r="A783" t="str">
        <f>_xlfn.XLOOKUP(B783,'Flat List'!A:A,'Flat List'!B:B)</f>
        <v>Haescomm Assist Call Call Plate</v>
      </c>
      <c r="B783" t="s">
        <v>461</v>
      </c>
      <c r="C783" s="15">
        <f>_xlfn.XLOOKUP(B783,'Flat List'!A:A,'Flat List'!C:C)</f>
        <v>76.67</v>
      </c>
    </row>
    <row r="784" spans="1:3" ht="15" customHeight="1" outlineLevel="1">
      <c r="C784" s="6"/>
    </row>
    <row r="785" spans="1:3" ht="18.75" outlineLevel="1">
      <c r="A785" s="3" t="s">
        <v>462</v>
      </c>
    </row>
    <row r="786" spans="1:3" outlineLevel="1">
      <c r="A786" s="7"/>
    </row>
    <row r="787" spans="1:3" ht="18.75" outlineLevel="1">
      <c r="A787" s="4" t="s">
        <v>463</v>
      </c>
    </row>
    <row r="788" spans="1:3" outlineLevel="1">
      <c r="A788" s="7"/>
    </row>
    <row r="789" spans="1:3" outlineLevel="1">
      <c r="A789" t="str">
        <f>_xlfn.XLOOKUP(B789,'Flat List'!A:A,'Flat List'!B:B)</f>
        <v>Description</v>
      </c>
      <c r="B789" s="10" t="s">
        <v>3</v>
      </c>
      <c r="C789" s="8" t="s">
        <v>4</v>
      </c>
    </row>
    <row r="790" spans="1:3" outlineLevel="1">
      <c r="A790" t="str">
        <f>_xlfn.XLOOKUP(B790,'Flat List'!A:A,'Flat List'!B:B)</f>
        <v>Quantec Controller</v>
      </c>
      <c r="B790" t="s">
        <v>464</v>
      </c>
      <c r="C790" s="15">
        <f>_xlfn.XLOOKUP(B790,'Flat List'!A:A,'Flat List'!C:C)</f>
        <v>620.79</v>
      </c>
    </row>
    <row r="791" spans="1:3" outlineLevel="1">
      <c r="A791" t="str">
        <f>_xlfn.XLOOKUP(B791,'Flat List'!A:A,'Flat List'!B:B)</f>
        <v>Quantec Corridor Display Unit With Controls</v>
      </c>
      <c r="B791" t="s">
        <v>465</v>
      </c>
      <c r="C791" s="15">
        <f>_xlfn.XLOOKUP(B791,'Flat List'!A:A,'Flat List'!C:C)</f>
        <v>311.76</v>
      </c>
    </row>
    <row r="792" spans="1:3" outlineLevel="1">
      <c r="A792" t="str">
        <f>_xlfn.XLOOKUP(B792,'Flat List'!A:A,'Flat List'!B:B)</f>
        <v>Quantec Network Splitter</v>
      </c>
      <c r="B792" t="s">
        <v>466</v>
      </c>
      <c r="C792" s="15">
        <f>_xlfn.XLOOKUP(B792,'Flat List'!A:A,'Flat List'!C:C)</f>
        <v>42.76</v>
      </c>
    </row>
    <row r="793" spans="1:3" outlineLevel="1">
      <c r="A793" t="str">
        <f>_xlfn.XLOOKUP(B793,'Flat List'!A:A,'Flat List'!B:B)</f>
        <v>Quantec Configuration Software &amp; Lead</v>
      </c>
      <c r="B793" t="s">
        <v>467</v>
      </c>
      <c r="C793" s="15">
        <f>_xlfn.XLOOKUP(B793,'Flat List'!A:A,'Flat List'!C:C)</f>
        <v>167.39</v>
      </c>
    </row>
    <row r="794" spans="1:3" outlineLevel="1">
      <c r="C794" s="6"/>
    </row>
    <row r="795" spans="1:3" ht="18.75" outlineLevel="1">
      <c r="A795" s="4" t="s">
        <v>468</v>
      </c>
      <c r="C795" s="6"/>
    </row>
    <row r="796" spans="1:3" outlineLevel="1">
      <c r="C796" s="6"/>
    </row>
    <row r="797" spans="1:3" outlineLevel="1">
      <c r="A797" t="str">
        <f>_xlfn.XLOOKUP(B797,'Flat List'!A:A,'Flat List'!B:B)</f>
        <v>Description</v>
      </c>
      <c r="B797" s="10" t="s">
        <v>3</v>
      </c>
      <c r="C797" s="8" t="s">
        <v>4</v>
      </c>
    </row>
    <row r="798" spans="1:3" outlineLevel="1">
      <c r="A798" t="str">
        <f>_xlfn.XLOOKUP(B798,'Flat List'!A:A,'Flat List'!B:B)</f>
        <v>Quantec Call Point With Remote Socket &amp; Button Reset</v>
      </c>
      <c r="B798" t="s">
        <v>469</v>
      </c>
      <c r="C798" s="15">
        <f>_xlfn.XLOOKUP(B798,'Flat List'!A:A,'Flat List'!C:C)</f>
        <v>69.73</v>
      </c>
    </row>
    <row r="799" spans="1:3" outlineLevel="1">
      <c r="A799" t="str">
        <f>_xlfn.XLOOKUP(B799,'Flat List'!A:A,'Flat List'!B:B)</f>
        <v>800/Quantec Tail Call Button 6ft</v>
      </c>
      <c r="B799" t="s">
        <v>470</v>
      </c>
      <c r="C799" s="15">
        <f>_xlfn.XLOOKUP(B799,'Flat List'!A:A,'Flat List'!C:C)</f>
        <v>21.08</v>
      </c>
    </row>
    <row r="800" spans="1:3" outlineLevel="1">
      <c r="A800" t="str">
        <f>_xlfn.XLOOKUP(B800,'Flat List'!A:A,'Flat List'!B:B)</f>
        <v>Quantec Slave Ceiling Pull Cord</v>
      </c>
      <c r="B800" t="s">
        <v>471</v>
      </c>
      <c r="C800" s="15">
        <f>_xlfn.XLOOKUP(B800,'Flat List'!A:A,'Flat List'!C:C)</f>
        <v>30.56</v>
      </c>
    </row>
    <row r="801" spans="1:3" outlineLevel="1">
      <c r="A801" t="str">
        <f>_xlfn.XLOOKUP(B801,'Flat List'!A:A,'Flat List'!B:B)</f>
        <v>Quantec Slave Over Door Light</v>
      </c>
      <c r="B801" t="s">
        <v>472</v>
      </c>
      <c r="C801" s="15">
        <f>_xlfn.XLOOKUP(B801,'Flat List'!A:A,'Flat List'!C:C)</f>
        <v>32.08</v>
      </c>
    </row>
    <row r="802" spans="1:3" outlineLevel="1">
      <c r="A802" t="str">
        <f>_xlfn.XLOOKUP(B802,'Flat List'!A:A,'Flat List'!B:B)</f>
        <v>Quantec Addressable Over Door Light With Sounder</v>
      </c>
      <c r="B802" t="s">
        <v>473</v>
      </c>
      <c r="C802" s="15">
        <f>_xlfn.XLOOKUP(B802,'Flat List'!A:A,'Flat List'!C:C)</f>
        <v>73.02</v>
      </c>
    </row>
    <row r="803" spans="1:3" outlineLevel="1">
      <c r="C803" s="6"/>
    </row>
    <row r="804" spans="1:3" ht="18.75" outlineLevel="1">
      <c r="A804" s="3" t="s">
        <v>474</v>
      </c>
      <c r="C804" s="6"/>
    </row>
    <row r="805" spans="1:3" outlineLevel="1">
      <c r="A805" s="7"/>
      <c r="C805" s="6"/>
    </row>
    <row r="806" spans="1:3" ht="18.75" outlineLevel="1">
      <c r="A806" s="4" t="s">
        <v>475</v>
      </c>
      <c r="C806" s="6"/>
    </row>
    <row r="807" spans="1:3" outlineLevel="1">
      <c r="A807" s="7"/>
      <c r="C807" s="6"/>
    </row>
    <row r="808" spans="1:3" outlineLevel="1">
      <c r="A808" t="str">
        <f>_xlfn.XLOOKUP(B808,'Flat List'!A:A,'Flat List'!B:B)</f>
        <v>Description</v>
      </c>
      <c r="B808" s="10" t="s">
        <v>3</v>
      </c>
      <c r="C808" s="8" t="s">
        <v>4</v>
      </c>
    </row>
    <row r="809" spans="1:3" outlineLevel="1">
      <c r="A809" t="str">
        <f>_xlfn.XLOOKUP(B809,'Flat List'!A:A,'Flat List'!B:B)</f>
        <v>800 Series 10 Zone Master Call Controller Flush Version</v>
      </c>
      <c r="B809" t="s">
        <v>476</v>
      </c>
      <c r="C809" s="15">
        <f>_xlfn.XLOOKUP(B809,'Flat List'!A:A,'Flat List'!C:C)</f>
        <v>297.58999999999997</v>
      </c>
    </row>
    <row r="810" spans="1:3" outlineLevel="1">
      <c r="A810" t="str">
        <f>_xlfn.XLOOKUP(B810,'Flat List'!A:A,'Flat List'!B:B)</f>
        <v>800 Series 20 Zone Master Call Controller Flush Version</v>
      </c>
      <c r="B810" t="s">
        <v>477</v>
      </c>
      <c r="C810" s="15">
        <f>_xlfn.XLOOKUP(B810,'Flat List'!A:A,'Flat List'!C:C)</f>
        <v>404.7</v>
      </c>
    </row>
    <row r="811" spans="1:3" outlineLevel="1">
      <c r="C811" s="6"/>
    </row>
    <row r="812" spans="1:3" ht="18.75" outlineLevel="1">
      <c r="A812" s="4" t="s">
        <v>478</v>
      </c>
      <c r="C812" s="6"/>
    </row>
    <row r="813" spans="1:3" outlineLevel="1">
      <c r="C813" s="6"/>
    </row>
    <row r="814" spans="1:3" outlineLevel="1">
      <c r="A814" t="str">
        <f>_xlfn.XLOOKUP(B814,'Flat List'!A:A,'Flat List'!B:B)</f>
        <v>Description</v>
      </c>
      <c r="B814" s="10" t="s">
        <v>3</v>
      </c>
      <c r="C814" s="8" t="s">
        <v>4</v>
      </c>
    </row>
    <row r="815" spans="1:3" outlineLevel="1">
      <c r="A815" t="str">
        <f>_xlfn.XLOOKUP(B815,'Flat List'!A:A,'Flat List'!B:B)</f>
        <v>800 Series Call Point With Button Reset &amp; Remote Socket</v>
      </c>
      <c r="B815" t="s">
        <v>479</v>
      </c>
      <c r="C815" s="15">
        <f>_xlfn.XLOOKUP(B815,'Flat List'!A:A,'Flat List'!C:C)</f>
        <v>40.9</v>
      </c>
    </row>
    <row r="816" spans="1:3" outlineLevel="1">
      <c r="A816" t="str">
        <f>_xlfn.XLOOKUP(B816,'Flat List'!A:A,'Flat List'!B:B)</f>
        <v>800 Series Em Call Point With Button Reset &amp; Remote Socket</v>
      </c>
      <c r="B816" t="s">
        <v>480</v>
      </c>
      <c r="C816" s="15">
        <f>_xlfn.XLOOKUP(B816,'Flat List'!A:A,'Flat List'!C:C)</f>
        <v>74.94</v>
      </c>
    </row>
    <row r="817" spans="1:3" outlineLevel="1">
      <c r="A817" t="str">
        <f>_xlfn.XLOOKUP(B817,'Flat List'!A:A,'Flat List'!B:B)</f>
        <v>800 Series Ceiling Pull Cord</v>
      </c>
      <c r="B817" t="s">
        <v>481</v>
      </c>
      <c r="C817" s="15">
        <f>_xlfn.XLOOKUP(B817,'Flat List'!A:A,'Flat List'!C:C)</f>
        <v>28.58</v>
      </c>
    </row>
    <row r="818" spans="1:3" outlineLevel="1">
      <c r="A818" t="str">
        <f>_xlfn.XLOOKUP(B818,'Flat List'!A:A,'Flat List'!B:B)</f>
        <v>800 Series Button Reset Point</v>
      </c>
      <c r="B818" t="s">
        <v>482</v>
      </c>
      <c r="C818" s="15">
        <f>_xlfn.XLOOKUP(B818,'Flat List'!A:A,'Flat List'!C:C)</f>
        <v>16.66</v>
      </c>
    </row>
    <row r="819" spans="1:3" outlineLevel="1">
      <c r="A819" t="str">
        <f>_xlfn.XLOOKUP(B819,'Flat List'!A:A,'Flat List'!B:B)</f>
        <v>800 Series Over Door Light</v>
      </c>
      <c r="B819" t="s">
        <v>483</v>
      </c>
      <c r="C819" s="15">
        <f>_xlfn.XLOOKUP(B819,'Flat List'!A:A,'Flat List'!C:C)</f>
        <v>32.729999999999997</v>
      </c>
    </row>
    <row r="820" spans="1:3" outlineLevel="1">
      <c r="A820" t="str">
        <f>_xlfn.XLOOKUP(B820,'Flat List'!A:A,'Flat List'!B:B)</f>
        <v>800 Series Over Door Light With Sounder</v>
      </c>
      <c r="B820" t="s">
        <v>484</v>
      </c>
      <c r="C820" s="15">
        <f>_xlfn.XLOOKUP(B820,'Flat List'!A:A,'Flat List'!C:C)</f>
        <v>50.43</v>
      </c>
    </row>
    <row r="821" spans="1:3" outlineLevel="1">
      <c r="C821" s="6"/>
    </row>
    <row r="822" spans="1:3" ht="18.75" outlineLevel="1">
      <c r="A822" s="3" t="s">
        <v>485</v>
      </c>
      <c r="C822" s="6"/>
    </row>
    <row r="823" spans="1:3" outlineLevel="1">
      <c r="C823" s="6"/>
    </row>
    <row r="824" spans="1:3" ht="18.75" outlineLevel="1">
      <c r="A824" s="4" t="s">
        <v>486</v>
      </c>
      <c r="C824" s="6"/>
    </row>
    <row r="825" spans="1:3" outlineLevel="1">
      <c r="C825" s="6"/>
    </row>
    <row r="826" spans="1:3" outlineLevel="1">
      <c r="A826" t="str">
        <f>_xlfn.XLOOKUP(B826,'Flat List'!A:A,'Flat List'!B:B)</f>
        <v>Description</v>
      </c>
      <c r="B826" s="10" t="s">
        <v>3</v>
      </c>
      <c r="C826" s="8" t="s">
        <v>4</v>
      </c>
    </row>
    <row r="827" spans="1:3" outlineLevel="1">
      <c r="A827" t="str">
        <f>_xlfn.XLOOKUP(B827,'Flat List'!A:A,'Flat List'!B:B)</f>
        <v>Sigtel 4 Line EVC Controller c/w Handset &amp; Display</v>
      </c>
      <c r="B827" t="s">
        <v>487</v>
      </c>
      <c r="C827" s="15">
        <f>_xlfn.XLOOKUP(B827,'Flat List'!A:A,'Flat List'!C:C)</f>
        <v>1649.09</v>
      </c>
    </row>
    <row r="828" spans="1:3" outlineLevel="1">
      <c r="A828" t="str">
        <f>_xlfn.XLOOKUP(B828,'Flat List'!A:A,'Flat List'!B:B)</f>
        <v>Sigtel 8 Line EVC Controller c/w Handset &amp; Display</v>
      </c>
      <c r="B828" t="s">
        <v>488</v>
      </c>
      <c r="C828" s="15">
        <f>_xlfn.XLOOKUP(B828,'Flat List'!A:A,'Flat List'!C:C)</f>
        <v>2105</v>
      </c>
    </row>
    <row r="829" spans="1:3" outlineLevel="1">
      <c r="A829" t="str">
        <f>_xlfn.XLOOKUP(B829,'Flat List'!A:A,'Flat List'!B:B)</f>
        <v>Sigtel 8 Line EVC Controller c/w Display Only</v>
      </c>
      <c r="B829" t="s">
        <v>489</v>
      </c>
      <c r="C829" s="15">
        <f>_xlfn.XLOOKUP(B829,'Flat List'!A:A,'Flat List'!C:C)</f>
        <v>1621.77</v>
      </c>
    </row>
    <row r="830" spans="1:3" outlineLevel="1">
      <c r="A830" t="str">
        <f>_xlfn.XLOOKUP(B830,'Flat List'!A:A,'Flat List'!B:B)</f>
        <v>Sigtel Network Communication Card</v>
      </c>
      <c r="B830" t="s">
        <v>490</v>
      </c>
      <c r="C830" s="15">
        <f>_xlfn.XLOOKUP(B830,'Flat List'!A:A,'Flat List'!C:C)</f>
        <v>169.79</v>
      </c>
    </row>
    <row r="831" spans="1:3" outlineLevel="1">
      <c r="A831" t="str">
        <f>_xlfn.XLOOKUP(B831,'Flat List'!A:A,'Flat List'!B:B)</f>
        <v>Sigtel PC Config Software &amp; Download Lead</v>
      </c>
      <c r="B831" t="s">
        <v>491</v>
      </c>
      <c r="C831" s="15">
        <f>_xlfn.XLOOKUP(B831,'Flat List'!A:A,'Flat List'!C:C)</f>
        <v>195.89</v>
      </c>
    </row>
    <row r="832" spans="1:3" outlineLevel="1">
      <c r="C832" s="6"/>
    </row>
    <row r="833" spans="1:3" ht="18.75" outlineLevel="1">
      <c r="A833" s="4" t="s">
        <v>492</v>
      </c>
      <c r="C833" s="6"/>
    </row>
    <row r="834" spans="1:3" outlineLevel="1">
      <c r="C834" s="6"/>
    </row>
    <row r="835" spans="1:3" outlineLevel="1">
      <c r="A835" t="str">
        <f>_xlfn.XLOOKUP(B835,'Flat List'!A:A,'Flat List'!B:B)</f>
        <v>Description</v>
      </c>
      <c r="B835" s="10" t="s">
        <v>3</v>
      </c>
      <c r="C835" s="8" t="s">
        <v>4</v>
      </c>
    </row>
    <row r="836" spans="1:3" outlineLevel="1">
      <c r="A836" t="str">
        <f>_xlfn.XLOOKUP(B836,'Flat List'!A:A,'Flat List'!B:B)</f>
        <v>Sigtel EVC Outstation Type B Green Flush Mounting</v>
      </c>
      <c r="B836" t="s">
        <v>493</v>
      </c>
      <c r="C836" s="15">
        <f>_xlfn.XLOOKUP(B836,'Flat List'!A:A,'Flat List'!C:C)</f>
        <v>276.58</v>
      </c>
    </row>
    <row r="837" spans="1:3" outlineLevel="1">
      <c r="A837" t="str">
        <f>_xlfn.XLOOKUP(B837,'Flat List'!A:A,'Flat List'!B:B)</f>
        <v>Sigtel EVC Outstation Type B Green Surface Mounting</v>
      </c>
      <c r="B837" t="s">
        <v>494</v>
      </c>
      <c r="C837" s="15">
        <f>_xlfn.XLOOKUP(B837,'Flat List'!A:A,'Flat List'!C:C)</f>
        <v>294.76</v>
      </c>
    </row>
    <row r="838" spans="1:3" outlineLevel="1">
      <c r="A838" t="str">
        <f>_xlfn.XLOOKUP(B838,'Flat List'!A:A,'Flat List'!B:B)</f>
        <v>Sigtel EVC Outstation Type B S/Steel Flush Mounting</v>
      </c>
      <c r="B838" t="s">
        <v>495</v>
      </c>
      <c r="C838" s="15">
        <f>_xlfn.XLOOKUP(B838,'Flat List'!A:A,'Flat List'!C:C)</f>
        <v>307.33999999999997</v>
      </c>
    </row>
    <row r="839" spans="1:3" outlineLevel="1">
      <c r="A839" t="str">
        <f>_xlfn.XLOOKUP(B839,'Flat List'!A:A,'Flat List'!B:B)</f>
        <v>Sigtel EVC Outstation Type B S/Steel Surface Mounting</v>
      </c>
      <c r="B839" t="s">
        <v>496</v>
      </c>
      <c r="C839" s="15">
        <f>_xlfn.XLOOKUP(B839,'Flat List'!A:A,'Flat List'!C:C)</f>
        <v>327.5</v>
      </c>
    </row>
    <row r="840" spans="1:3" outlineLevel="1">
      <c r="A840" t="str">
        <f>_xlfn.XLOOKUP(B840,'Flat List'!A:A,'Flat List'!B:B)</f>
        <v>Weatherproof Enclosure For Flush EVC Outstations</v>
      </c>
      <c r="B840" t="s">
        <v>497</v>
      </c>
      <c r="C840" s="15">
        <f>_xlfn.XLOOKUP(B840,'Flat List'!A:A,'Flat List'!C:C)</f>
        <v>239.8</v>
      </c>
    </row>
    <row r="841" spans="1:3" outlineLevel="1">
      <c r="A841" s="7"/>
      <c r="B841" s="10"/>
      <c r="C841" s="8"/>
    </row>
    <row r="842" spans="1:3" ht="18.75" outlineLevel="1">
      <c r="A842" s="3" t="s">
        <v>498</v>
      </c>
    </row>
    <row r="843" spans="1:3" outlineLevel="1"/>
    <row r="844" spans="1:3" outlineLevel="1">
      <c r="A844" t="str">
        <f>_xlfn.XLOOKUP(B844,'Flat List'!A:A,'Flat List'!B:B)</f>
        <v>Description</v>
      </c>
      <c r="B844" s="10" t="s">
        <v>3</v>
      </c>
      <c r="C844" s="8" t="s">
        <v>4</v>
      </c>
    </row>
    <row r="845" spans="1:3" outlineLevel="1">
      <c r="A845" t="str">
        <f>_xlfn.XLOOKUP(B845,'Flat List'!A:A,'Flat List'!B:B)</f>
        <v>Disabled Toilet Alarm Kit</v>
      </c>
      <c r="B845" t="s">
        <v>499</v>
      </c>
      <c r="C845" s="15">
        <f>_xlfn.XLOOKUP(B845,'Flat List'!A:A,'Flat List'!C:C)</f>
        <v>155.76</v>
      </c>
    </row>
    <row r="846" spans="1:3" outlineLevel="1">
      <c r="A846" t="str">
        <f>_xlfn.XLOOKUP(B846,'Flat List'!A:A,'Flat List'!B:B)</f>
        <v>Disabled Toilet Alarm Stainless Steel</v>
      </c>
      <c r="B846" t="s">
        <v>500</v>
      </c>
      <c r="C846" s="15">
        <f>_xlfn.XLOOKUP(B846,'Flat List'!A:A,'Flat List'!C:C)</f>
        <v>285.82</v>
      </c>
    </row>
    <row r="847" spans="1:3" outlineLevel="1">
      <c r="C847" s="6"/>
    </row>
    <row r="848" spans="1:3" ht="18.75" outlineLevel="1">
      <c r="A848" s="3" t="s">
        <v>501</v>
      </c>
      <c r="C848" s="6"/>
    </row>
    <row r="849" spans="1:3" outlineLevel="1">
      <c r="C849" s="6"/>
    </row>
    <row r="850" spans="1:3" outlineLevel="1">
      <c r="A850" t="str">
        <f>_xlfn.XLOOKUP(B850,'Flat List'!A:A,'Flat List'!B:B)</f>
        <v>Description</v>
      </c>
      <c r="B850" s="10" t="s">
        <v>3</v>
      </c>
      <c r="C850" s="8" t="s">
        <v>4</v>
      </c>
    </row>
    <row r="851" spans="1:3" outlineLevel="1">
      <c r="A851" t="str">
        <f>_xlfn.XLOOKUP(B851,'Flat List'!A:A,'Flat List'!B:B)</f>
        <v>24V BS5446-3 Vibrating Pillow Pad</v>
      </c>
      <c r="B851" t="s">
        <v>502</v>
      </c>
      <c r="C851" s="15">
        <f>_xlfn.XLOOKUP(B851,'Flat List'!A:A,'Flat List'!C:C)</f>
        <v>81.09</v>
      </c>
    </row>
    <row r="852" spans="1:3" outlineLevel="1">
      <c r="A852" t="str">
        <f>_xlfn.XLOOKUP(B852,'Flat List'!A:A,'Flat List'!B:B)</f>
        <v>XLR Connector plate for BF320 Vibrating Pillow Pad</v>
      </c>
      <c r="B852" t="s">
        <v>503</v>
      </c>
      <c r="C852" s="15">
        <f>_xlfn.XLOOKUP(B852,'Flat List'!A:A,'Flat List'!C:C)</f>
        <v>66.92</v>
      </c>
    </row>
    <row r="853" spans="1:3" outlineLevel="1">
      <c r="B853"/>
    </row>
    <row r="854" spans="1:3" ht="18.75" outlineLevel="1">
      <c r="A854" s="3" t="s">
        <v>504</v>
      </c>
      <c r="B854"/>
    </row>
    <row r="855" spans="1:3" outlineLevel="1">
      <c r="B855"/>
    </row>
    <row r="856" spans="1:3" ht="18.75" outlineLevel="1">
      <c r="A856" s="4" t="s">
        <v>505</v>
      </c>
      <c r="B856"/>
    </row>
    <row r="857" spans="1:3" outlineLevel="1">
      <c r="B857"/>
    </row>
    <row r="858" spans="1:3" outlineLevel="1">
      <c r="A858" t="str">
        <f>_xlfn.XLOOKUP(B858,'Flat List'!A:A,'Flat List'!B:B)</f>
        <v>Description</v>
      </c>
      <c r="B858" s="10" t="s">
        <v>3</v>
      </c>
      <c r="C858" s="8" t="s">
        <v>4</v>
      </c>
    </row>
    <row r="859" spans="1:3" outlineLevel="1">
      <c r="A859" t="str">
        <f>_xlfn.XLOOKUP(B859,'Flat List'!A:A,'Flat List'!B:B)</f>
        <v>Portable Hearing Loop Kit (PL1 Amplifier, Charger, Case)</v>
      </c>
      <c r="B859" t="s">
        <v>506</v>
      </c>
      <c r="C859" s="15">
        <f>_xlfn.XLOOKUP(B859,'Flat List'!A:A,'Flat List'!C:C)</f>
        <v>421.6</v>
      </c>
    </row>
    <row r="860" spans="1:3" outlineLevel="1">
      <c r="A860" t="str">
        <f>_xlfn.XLOOKUP(B860,'Flat List'!A:A,'Flat List'!B:B)</f>
        <v>Wall Mounting Storage Shelf For PL1 Amplifier</v>
      </c>
      <c r="B860" t="s">
        <v>507</v>
      </c>
      <c r="C860" s="15">
        <f>_xlfn.XLOOKUP(B860,'Flat List'!A:A,'Flat List'!C:C)</f>
        <v>65.459999999999994</v>
      </c>
    </row>
    <row r="861" spans="1:3" outlineLevel="1">
      <c r="B861"/>
    </row>
    <row r="862" spans="1:3" ht="18.75" outlineLevel="1">
      <c r="A862" s="4" t="s">
        <v>508</v>
      </c>
      <c r="B862"/>
    </row>
    <row r="863" spans="1:3" outlineLevel="1">
      <c r="B863"/>
    </row>
    <row r="864" spans="1:3" outlineLevel="1">
      <c r="A864" t="str">
        <f>_xlfn.XLOOKUP(B864,'Flat List'!A:A,'Flat List'!B:B)</f>
        <v>Description</v>
      </c>
      <c r="B864" s="10" t="s">
        <v>3</v>
      </c>
      <c r="C864" s="8" t="s">
        <v>4</v>
      </c>
    </row>
    <row r="865" spans="1:3" outlineLevel="1">
      <c r="A865" t="str">
        <f>_xlfn.XLOOKUP(B865,'Flat List'!A:A,'Flat List'!B:B)</f>
        <v>Counter Hearing Loop Kit 1.5m2</v>
      </c>
      <c r="B865" t="s">
        <v>509</v>
      </c>
      <c r="C865" s="15">
        <f>_xlfn.XLOOKUP(B865,'Flat List'!A:A,'Flat List'!C:C)</f>
        <v>286.39999999999998</v>
      </c>
    </row>
    <row r="866" spans="1:3" outlineLevel="1">
      <c r="B866"/>
    </row>
    <row r="867" spans="1:3" ht="18.75" outlineLevel="1">
      <c r="A867" s="4" t="s">
        <v>510</v>
      </c>
      <c r="B867"/>
    </row>
    <row r="868" spans="1:3" outlineLevel="1">
      <c r="B868"/>
    </row>
    <row r="869" spans="1:3" outlineLevel="1">
      <c r="A869" t="str">
        <f>_xlfn.XLOOKUP(B869,'Flat List'!A:A,'Flat List'!B:B)</f>
        <v>Description</v>
      </c>
      <c r="B869" s="10" t="s">
        <v>3</v>
      </c>
      <c r="C869" s="8" t="s">
        <v>4</v>
      </c>
    </row>
    <row r="870" spans="1:3" outlineLevel="1">
      <c r="A870" t="str">
        <f>_xlfn.XLOOKUP(B870,'Flat List'!A:A,'Flat List'!B:B)</f>
        <v>Domestic Hearing Loop Kit 50m2</v>
      </c>
      <c r="B870" t="s">
        <v>511</v>
      </c>
      <c r="C870" s="15">
        <f>_xlfn.XLOOKUP(B870,'Flat List'!A:A,'Flat List'!C:C)</f>
        <v>344.46</v>
      </c>
    </row>
    <row r="871" spans="1:3" outlineLevel="1">
      <c r="A871" t="str">
        <f>_xlfn.XLOOKUP(B871,'Flat List'!A:A,'Flat List'!B:B)</f>
        <v>50m2 Small Room Hearing Loop Kit - Tie/Desk Mic</v>
      </c>
      <c r="B871" t="s">
        <v>512</v>
      </c>
      <c r="C871" s="15">
        <f>_xlfn.XLOOKUP(B871,'Flat List'!A:A,'Flat List'!C:C)</f>
        <v>284.16000000000003</v>
      </c>
    </row>
    <row r="872" spans="1:3" outlineLevel="1">
      <c r="A872" t="str">
        <f>_xlfn.XLOOKUP(B872,'Flat List'!A:A,'Flat List'!B:B)</f>
        <v>50m2 Small Room Hearing Loop Kit - Omni Dir Plated Mic</v>
      </c>
      <c r="B872" t="s">
        <v>513</v>
      </c>
      <c r="C872" s="15">
        <f>_xlfn.XLOOKUP(B872,'Flat List'!A:A,'Flat List'!C:C)</f>
        <v>337.19</v>
      </c>
    </row>
    <row r="873" spans="1:3" outlineLevel="1">
      <c r="A873" t="str">
        <f>_xlfn.XLOOKUP(B873,'Flat List'!A:A,'Flat List'!B:B)</f>
        <v>50m2 TV Lounge Hearing Loop Kit</v>
      </c>
      <c r="B873" t="s">
        <v>514</v>
      </c>
      <c r="C873" s="15">
        <f>_xlfn.XLOOKUP(B873,'Flat List'!A:A,'Flat List'!C:C)</f>
        <v>426.41</v>
      </c>
    </row>
    <row r="874" spans="1:3" outlineLevel="1">
      <c r="B874"/>
    </row>
    <row r="875" spans="1:3" ht="18.75" outlineLevel="1">
      <c r="A875" s="4" t="s">
        <v>515</v>
      </c>
      <c r="B875"/>
    </row>
    <row r="876" spans="1:3" outlineLevel="1">
      <c r="B876"/>
    </row>
    <row r="877" spans="1:3" outlineLevel="1">
      <c r="A877" t="str">
        <f>_xlfn.XLOOKUP(B877,'Flat List'!A:A,'Flat List'!B:B)</f>
        <v>Description</v>
      </c>
      <c r="B877" s="10" t="s">
        <v>3</v>
      </c>
      <c r="C877" s="8" t="s">
        <v>4</v>
      </c>
    </row>
    <row r="878" spans="1:3" outlineLevel="1">
      <c r="A878" t="str">
        <f>_xlfn.XLOOKUP(B878,'Flat List'!A:A,'Flat List'!B:B)</f>
        <v>200m2 Meeting/Seminar Room Hearing Loop Kit</v>
      </c>
      <c r="B878" t="s">
        <v>516</v>
      </c>
      <c r="C878" s="15">
        <f>_xlfn.XLOOKUP(B878,'Flat List'!A:A,'Flat List'!C:C)</f>
        <v>533.29999999999995</v>
      </c>
    </row>
    <row r="879" spans="1:3" outlineLevel="1">
      <c r="A879" t="str">
        <f>_xlfn.XLOOKUP(B879,'Flat List'!A:A,'Flat List'!B:B)</f>
        <v>200m2 Pro Lecture Room Hearing Loop Kit</v>
      </c>
      <c r="B879" t="s">
        <v>517</v>
      </c>
      <c r="C879" s="15">
        <f>_xlfn.XLOOKUP(B879,'Flat List'!A:A,'Flat List'!C:C)</f>
        <v>1365.74</v>
      </c>
    </row>
    <row r="880" spans="1:3" outlineLevel="1">
      <c r="A880" t="str">
        <f>_xlfn.XLOOKUP(B880,'Flat List'!A:A,'Flat List'!B:B)</f>
        <v>200m2 Lecture Room Hearing Loop Kit</v>
      </c>
      <c r="B880" t="s">
        <v>518</v>
      </c>
      <c r="C880" s="15">
        <f>_xlfn.XLOOKUP(B880,'Flat List'!A:A,'Flat List'!C:C)</f>
        <v>671.02</v>
      </c>
    </row>
    <row r="881" spans="1:3" outlineLevel="1">
      <c r="A881" t="str">
        <f>_xlfn.XLOOKUP(B881,'Flat List'!A:A,'Flat List'!B:B)</f>
        <v>200m2 TV/Music Lounge Hearing Loop Kit</v>
      </c>
      <c r="B881" t="s">
        <v>519</v>
      </c>
      <c r="C881" s="15">
        <f>_xlfn.XLOOKUP(B881,'Flat List'!A:A,'Flat List'!C:C)</f>
        <v>1309.08</v>
      </c>
    </row>
    <row r="882" spans="1:3" outlineLevel="1">
      <c r="A882" t="str">
        <f>_xlfn.XLOOKUP(B882,'Flat List'!A:A,'Flat List'!B:B)</f>
        <v>200m2 Place of Worship Hearing Loop Kit - Lectern Mic</v>
      </c>
      <c r="B882" t="s">
        <v>520</v>
      </c>
      <c r="C882" s="15">
        <f>_xlfn.XLOOKUP(B882,'Flat List'!A:A,'Flat List'!C:C)</f>
        <v>772.99</v>
      </c>
    </row>
    <row r="883" spans="1:3" outlineLevel="1">
      <c r="A883" t="str">
        <f>_xlfn.XLOOKUP(B883,'Flat List'!A:A,'Flat List'!B:B)</f>
        <v>200m2 Place of Worship Hearing Loop Kit - Levalier Radio Mic</v>
      </c>
      <c r="B883" t="s">
        <v>521</v>
      </c>
      <c r="C883" s="15">
        <f>_xlfn.XLOOKUP(B883,'Flat List'!A:A,'Flat List'!C:C)</f>
        <v>1738.67</v>
      </c>
    </row>
    <row r="884" spans="1:3" outlineLevel="1">
      <c r="A884" t="str">
        <f>_xlfn.XLOOKUP(B884,'Flat List'!A:A,'Flat List'!B:B)</f>
        <v>200m2 Fitness Club Hearing Loop Kit - Levalier Radio Mic</v>
      </c>
      <c r="B884" t="s">
        <v>522</v>
      </c>
      <c r="C884" s="15">
        <f>_xlfn.XLOOKUP(B884,'Flat List'!A:A,'Flat List'!C:C)</f>
        <v>1832.98</v>
      </c>
    </row>
    <row r="885" spans="1:3" outlineLevel="1">
      <c r="B885"/>
    </row>
    <row r="886" spans="1:3" ht="18.75" outlineLevel="1">
      <c r="A886" s="3" t="s">
        <v>523</v>
      </c>
      <c r="B886"/>
    </row>
    <row r="887" spans="1:3" outlineLevel="1">
      <c r="B887"/>
    </row>
    <row r="888" spans="1:3" outlineLevel="1">
      <c r="A888" t="str">
        <f>_xlfn.XLOOKUP(B888,'Flat List'!A:A,'Flat List'!B:B)</f>
        <v>Description</v>
      </c>
      <c r="B888" s="10" t="s">
        <v>3</v>
      </c>
      <c r="C888" s="8" t="s">
        <v>4</v>
      </c>
    </row>
    <row r="889" spans="1:3" outlineLevel="1">
      <c r="B889"/>
    </row>
    <row r="890" spans="1:3" ht="18.75" outlineLevel="1">
      <c r="A890" s="3" t="s">
        <v>524</v>
      </c>
      <c r="B890"/>
    </row>
    <row r="891" spans="1:3" outlineLevel="1">
      <c r="B891"/>
    </row>
    <row r="892" spans="1:3" outlineLevel="1">
      <c r="A892" t="str">
        <f>_xlfn.XLOOKUP(B892,'Flat List'!A:A,'Flat List'!B:B)</f>
        <v>Description</v>
      </c>
      <c r="B892" s="10" t="s">
        <v>3</v>
      </c>
      <c r="C892" s="8" t="s">
        <v>4</v>
      </c>
    </row>
    <row r="893" spans="1:3" outlineLevel="1">
      <c r="A893" t="str">
        <f>_xlfn.XLOOKUP(B893,'Flat List'!A:A,'Flat List'!B:B)</f>
        <v>PDA Range 3.5mm Mono Jack Plate</v>
      </c>
      <c r="B893" t="s">
        <v>525</v>
      </c>
      <c r="C893" s="15">
        <f>_xlfn.XLOOKUP(B893,'Flat List'!A:A,'Flat List'!C:C)</f>
        <v>77.849999999999994</v>
      </c>
    </row>
    <row r="894" spans="1:3" outlineLevel="1">
      <c r="A894" t="str">
        <f>_xlfn.XLOOKUP(B894,'Flat List'!A:A,'Flat List'!B:B)</f>
        <v>PDA Range Line Level Audio Plate</v>
      </c>
      <c r="B894" t="s">
        <v>526</v>
      </c>
      <c r="C894" s="15">
        <f>_xlfn.XLOOKUP(B894,'Flat List'!A:A,'Flat List'!C:C)</f>
        <v>77.88</v>
      </c>
    </row>
    <row r="895" spans="1:3" outlineLevel="1">
      <c r="A895" t="str">
        <f>_xlfn.XLOOKUP(B895,'Flat List'!A:A,'Flat List'!B:B)</f>
        <v>PDA Range 6.35mm Stereo Jack Plate</v>
      </c>
      <c r="B895" t="s">
        <v>527</v>
      </c>
      <c r="C895" s="15">
        <f>_xlfn.XLOOKUP(B895,'Flat List'!A:A,'Flat List'!C:C)</f>
        <v>81.09</v>
      </c>
    </row>
    <row r="896" spans="1:3" outlineLevel="1">
      <c r="A896" t="str">
        <f>_xlfn.XLOOKUP(B896,'Flat List'!A:A,'Flat List'!B:B)</f>
        <v>PDA Range 6.35mm Stereo Jack Plate (Line Level Feeds)</v>
      </c>
      <c r="B896" t="s">
        <v>528</v>
      </c>
      <c r="C896" s="15">
        <f>_xlfn.XLOOKUP(B896,'Flat List'!A:A,'Flat List'!C:C)</f>
        <v>81.09</v>
      </c>
    </row>
    <row r="897" spans="1:3" outlineLevel="1">
      <c r="A897" t="str">
        <f>_xlfn.XLOOKUP(B897,'Flat List'!A:A,'Flat List'!B:B)</f>
        <v>PDA Range XLR Mic Level Plate</v>
      </c>
      <c r="B897" t="s">
        <v>529</v>
      </c>
      <c r="C897" s="15">
        <f>_xlfn.XLOOKUP(B897,'Flat List'!A:A,'Flat List'!C:C)</f>
        <v>77.38</v>
      </c>
    </row>
    <row r="898" spans="1:3" outlineLevel="1">
      <c r="A898" t="str">
        <f>_xlfn.XLOOKUP(B898,'Flat List'!A:A,'Flat List'!B:B)</f>
        <v>PDA Range XLR Line Level Plate</v>
      </c>
      <c r="B898" t="s">
        <v>530</v>
      </c>
      <c r="C898" s="15">
        <f>_xlfn.XLOOKUP(B898,'Flat List'!A:A,'Flat List'!C:C)</f>
        <v>77.930000000000007</v>
      </c>
    </row>
    <row r="899" spans="1:3" outlineLevel="1">
      <c r="A899" t="str">
        <f>_xlfn.XLOOKUP(B899,'Flat List'!A:A,'Flat List'!B:B)</f>
        <v>PDA Range Omni-Directional Plated Mic</v>
      </c>
      <c r="B899" t="s">
        <v>531</v>
      </c>
      <c r="C899" s="15">
        <f>_xlfn.XLOOKUP(B899,'Flat List'!A:A,'Flat List'!C:C)</f>
        <v>87.33</v>
      </c>
    </row>
    <row r="900" spans="1:3" outlineLevel="1">
      <c r="A900" t="str">
        <f>_xlfn.XLOOKUP(B900,'Flat List'!A:A,'Flat List'!B:B)</f>
        <v>PDA Range XLR Balanced Line O/P Plate</v>
      </c>
      <c r="B900" t="s">
        <v>532</v>
      </c>
      <c r="C900" s="15">
        <f>_xlfn.XLOOKUP(B900,'Flat List'!A:A,'Flat List'!C:C)</f>
        <v>119.71</v>
      </c>
    </row>
    <row r="901" spans="1:3" outlineLevel="1">
      <c r="B901"/>
    </row>
    <row r="902" spans="1:3" ht="18.75" outlineLevel="1">
      <c r="A902" s="3" t="s">
        <v>533</v>
      </c>
      <c r="B902"/>
    </row>
    <row r="903" spans="1:3" outlineLevel="1">
      <c r="B903"/>
    </row>
    <row r="904" spans="1:3" outlineLevel="1">
      <c r="A904" t="str">
        <f>_xlfn.XLOOKUP(B904,'Flat List'!A:A,'Flat List'!B:B)</f>
        <v>Description</v>
      </c>
      <c r="B904" s="10" t="s">
        <v>3</v>
      </c>
      <c r="C904" s="8" t="s">
        <v>4</v>
      </c>
    </row>
    <row r="905" spans="1:3" outlineLevel="1">
      <c r="A905" t="str">
        <f>_xlfn.XLOOKUP(B905,'Flat List'!A:A,'Flat List'!B:B)</f>
        <v>PDA Range Omni-Directional Plated Mic</v>
      </c>
      <c r="B905" t="s">
        <v>531</v>
      </c>
      <c r="C905" s="15">
        <f>_xlfn.XLOOKUP(B905,'Flat List'!A:A,'Flat List'!C:C)</f>
        <v>87.33</v>
      </c>
    </row>
    <row r="906" spans="1:3" outlineLevel="1">
      <c r="A906" t="str">
        <f>_xlfn.XLOOKUP(B906,'Flat List'!A:A,'Flat List'!B:B)</f>
        <v>PDA Range Tie/Desk Mic</v>
      </c>
      <c r="B906" t="s">
        <v>534</v>
      </c>
      <c r="C906" s="15">
        <f>_xlfn.XLOOKUP(B906,'Flat List'!A:A,'Flat List'!C:C)</f>
        <v>13.58</v>
      </c>
    </row>
    <row r="907" spans="1:3" outlineLevel="1">
      <c r="A907" t="str">
        <f>_xlfn.XLOOKUP(B907,'Flat List'!A:A,'Flat List'!B:B)</f>
        <v>PDA Range Lectern Mic</v>
      </c>
      <c r="B907" t="s">
        <v>535</v>
      </c>
      <c r="C907" s="15">
        <f>_xlfn.XLOOKUP(B907,'Flat List'!A:A,'Flat List'!C:C)</f>
        <v>106.72</v>
      </c>
    </row>
    <row r="908" spans="1:3" outlineLevel="1">
      <c r="A908" t="str">
        <f>_xlfn.XLOOKUP(B908,'Flat List'!A:A,'Flat List'!B:B)</f>
        <v>PDA Range Lectern Mic (Short Stemmed Version)</v>
      </c>
      <c r="B908" t="s">
        <v>536</v>
      </c>
      <c r="C908" s="15">
        <f>_xlfn.XLOOKUP(B908,'Flat List'!A:A,'Flat List'!C:C)</f>
        <v>86.51</v>
      </c>
    </row>
    <row r="909" spans="1:3" outlineLevel="1">
      <c r="A909" t="str">
        <f>_xlfn.XLOOKUP(B909,'Flat List'!A:A,'Flat List'!B:B)</f>
        <v>PDA Range Desktop Mic</v>
      </c>
      <c r="B909" t="s">
        <v>537</v>
      </c>
      <c r="C909" s="15">
        <f>_xlfn.XLOOKUP(B909,'Flat List'!A:A,'Flat List'!C:C)</f>
        <v>146.02000000000001</v>
      </c>
    </row>
    <row r="910" spans="1:3" outlineLevel="1">
      <c r="A910" t="str">
        <f>_xlfn.XLOOKUP(B910,'Flat List'!A:A,'Flat List'!B:B)</f>
        <v>PDA Range Desktop Mic (Short Stemmed Version)</v>
      </c>
      <c r="B910" t="s">
        <v>538</v>
      </c>
      <c r="C910" s="15">
        <f>_xlfn.XLOOKUP(B910,'Flat List'!A:A,'Flat List'!C:C)</f>
        <v>208.93</v>
      </c>
    </row>
    <row r="911" spans="1:3" outlineLevel="1">
      <c r="A911" t="str">
        <f>_xlfn.XLOOKUP(B911,'Flat List'!A:A,'Flat List'!B:B)</f>
        <v>PDA Range Desktop Mic (Push to Talk)</v>
      </c>
      <c r="B911" t="s">
        <v>539</v>
      </c>
      <c r="C911" s="15">
        <f>_xlfn.XLOOKUP(B911,'Flat List'!A:A,'Flat List'!C:C)</f>
        <v>277.33999999999997</v>
      </c>
    </row>
    <row r="912" spans="1:3" outlineLevel="1">
      <c r="A912" t="str">
        <f>_xlfn.XLOOKUP(B912,'Flat List'!A:A,'Flat List'!B:B)</f>
        <v>PDA Range Professional Handheld Mic</v>
      </c>
      <c r="B912" t="s">
        <v>540</v>
      </c>
      <c r="C912" s="15">
        <f>_xlfn.XLOOKUP(B912,'Flat List'!A:A,'Flat List'!C:C)</f>
        <v>417.54</v>
      </c>
    </row>
    <row r="913" spans="1:3" outlineLevel="1">
      <c r="A913" t="str">
        <f>_xlfn.XLOOKUP(B913,'Flat List'!A:A,'Flat List'!B:B)</f>
        <v>PDA Range Lavalier Radio Mic Kit</v>
      </c>
      <c r="B913" t="s">
        <v>541</v>
      </c>
      <c r="C913" s="15">
        <f>_xlfn.XLOOKUP(B913,'Flat List'!A:A,'Flat List'!C:C)</f>
        <v>860.24</v>
      </c>
    </row>
    <row r="914" spans="1:3" outlineLevel="1">
      <c r="A914" t="str">
        <f>_xlfn.XLOOKUP(B914,'Flat List'!A:A,'Flat List'!B:B)</f>
        <v>PDA Range Handheld Radio Mic Kit</v>
      </c>
      <c r="B914" t="s">
        <v>542</v>
      </c>
      <c r="C914" s="15">
        <f>_xlfn.XLOOKUP(B914,'Flat List'!A:A,'Flat List'!C:C)</f>
        <v>1011.65</v>
      </c>
    </row>
    <row r="915" spans="1:3" outlineLevel="1">
      <c r="A915" t="str">
        <f>_xlfn.XLOOKUP(B915,'Flat List'!A:A,'Flat List'!B:B)</f>
        <v>PDA Range Hanging Ambient Mic</v>
      </c>
      <c r="B915" t="s">
        <v>543</v>
      </c>
      <c r="C915" s="15">
        <f>_xlfn.XLOOKUP(B915,'Flat List'!A:A,'Flat List'!C:C)</f>
        <v>656.33</v>
      </c>
    </row>
    <row r="916" spans="1:3" outlineLevel="1">
      <c r="B916"/>
      <c r="C916" s="15"/>
    </row>
    <row r="917" spans="1:3" ht="18.75" outlineLevel="1">
      <c r="A917" s="3" t="s">
        <v>544</v>
      </c>
      <c r="B917"/>
    </row>
    <row r="918" spans="1:3" outlineLevel="1">
      <c r="B918"/>
    </row>
    <row r="919" spans="1:3" outlineLevel="1">
      <c r="A919" t="str">
        <f>_xlfn.XLOOKUP(B919,'Flat List'!A:A,'Flat List'!B:B)</f>
        <v>Description</v>
      </c>
      <c r="B919" s="10" t="s">
        <v>3</v>
      </c>
      <c r="C919" s="8" t="s">
        <v>4</v>
      </c>
    </row>
    <row r="920" spans="1:3" outlineLevel="1">
      <c r="A920" t="str">
        <f>_xlfn.XLOOKUP(B920,'Flat List'!A:A,'Flat List'!B:B)</f>
        <v>Hearing Loop Cable 100m x 1.0mm2 Single Core White</v>
      </c>
      <c r="B920" t="s">
        <v>545</v>
      </c>
      <c r="C920" s="15">
        <f>_xlfn.XLOOKUP(B920,'Flat List'!A:A,'Flat List'!C:C)</f>
        <v>284.99</v>
      </c>
    </row>
    <row r="921" spans="1:3" outlineLevel="1">
      <c r="A921" t="str">
        <f>_xlfn.XLOOKUP(B921,'Flat List'!A:A,'Flat List'!B:B)</f>
        <v>Loop Hearing Cable 100m x 1.5mm2 Single Core White</v>
      </c>
      <c r="B921" t="s">
        <v>546</v>
      </c>
      <c r="C921" s="15">
        <f>_xlfn.XLOOKUP(B921,'Flat List'!A:A,'Flat List'!C:C)</f>
        <v>294.45</v>
      </c>
    </row>
    <row r="922" spans="1:3" outlineLevel="1">
      <c r="A922" t="str">
        <f>_xlfn.XLOOKUP(B922,'Flat List'!A:A,'Flat List'!B:B)</f>
        <v>Hearing Loop Cable 100m x 1.0mm Flat For Under Carpets</v>
      </c>
      <c r="B922" t="s">
        <v>547</v>
      </c>
      <c r="C922" s="15">
        <f>_xlfn.XLOOKUP(B922,'Flat List'!A:A,'Flat List'!C:C)</f>
        <v>315.55</v>
      </c>
    </row>
    <row r="923" spans="1:3" outlineLevel="1">
      <c r="A923" t="str">
        <f>_xlfn.XLOOKUP(B923,'Flat List'!A:A,'Flat List'!B:B)</f>
        <v>Hearing Loop Cable 100m x 1.5mm2 Flat For Under Carpets</v>
      </c>
      <c r="B923" t="s">
        <v>548</v>
      </c>
      <c r="C923" s="15">
        <f>_xlfn.XLOOKUP(B923,'Flat List'!A:A,'Flat List'!C:C)</f>
        <v>349.64</v>
      </c>
    </row>
    <row r="924" spans="1:3" outlineLevel="1">
      <c r="A924" t="str">
        <f>_xlfn.XLOOKUP(B924,'Flat List'!A:A,'Flat List'!B:B)</f>
        <v>50m Printed Hearing Loop Foil Tape</v>
      </c>
      <c r="B924" t="s">
        <v>549</v>
      </c>
      <c r="C924" s="15">
        <f>_xlfn.XLOOKUP(B924,'Flat List'!A:A,'Flat List'!C:C)</f>
        <v>66.84</v>
      </c>
    </row>
    <row r="925" spans="1:3" outlineLevel="1">
      <c r="B925"/>
    </row>
    <row r="926" spans="1:3" ht="18.75" outlineLevel="1">
      <c r="A926" s="3" t="s">
        <v>550</v>
      </c>
      <c r="B926"/>
    </row>
    <row r="927" spans="1:3" outlineLevel="1">
      <c r="B927"/>
    </row>
    <row r="928" spans="1:3" outlineLevel="1">
      <c r="A928" t="str">
        <f>_xlfn.XLOOKUP(B928,'Flat List'!A:A,'Flat List'!B:B)</f>
        <v>Description</v>
      </c>
      <c r="B928" s="10" t="s">
        <v>3</v>
      </c>
      <c r="C928" s="8" t="s">
        <v>4</v>
      </c>
    </row>
    <row r="929" spans="1:3" outlineLevel="1">
      <c r="A929" t="str">
        <f>_xlfn.XLOOKUP(B929,'Flat List'!A:A,'Flat List'!B:B)</f>
        <v>FosMeter-Pro Hearing Loop Test Kit</v>
      </c>
      <c r="B929" t="s">
        <v>551</v>
      </c>
      <c r="C929" s="15">
        <f>_xlfn.XLOOKUP(B929,'Flat List'!A:A,'Flat List'!C:C)</f>
        <v>902.41</v>
      </c>
    </row>
    <row r="930" spans="1:3" outlineLevel="1">
      <c r="B930"/>
      <c r="C930" s="15"/>
    </row>
    <row r="931" spans="1:3" outlineLevel="1">
      <c r="B931"/>
      <c r="C931" s="15"/>
    </row>
    <row r="932" spans="1:3" ht="18.75" outlineLevel="1">
      <c r="A932" s="3" t="s">
        <v>552</v>
      </c>
      <c r="B932"/>
      <c r="C932" s="15"/>
    </row>
    <row r="933" spans="1:3" outlineLevel="1">
      <c r="B933"/>
      <c r="C933" s="15"/>
    </row>
    <row r="934" spans="1:3" outlineLevel="1">
      <c r="A934" t="str">
        <f>_xlfn.XLOOKUP(B934,'Flat List'!A:A,'Flat List'!B:B)</f>
        <v>Description</v>
      </c>
      <c r="B934" s="10" t="s">
        <v>3</v>
      </c>
      <c r="C934" s="8" t="s">
        <v>4</v>
      </c>
    </row>
    <row r="935" spans="1:3" outlineLevel="1">
      <c r="A935" t="str">
        <f>_xlfn.XLOOKUP(B935,'Flat List'!A:A,'Flat List'!B:B)</f>
        <v>Lexicomm surface type A fire telephone handset</v>
      </c>
      <c r="B935" s="17" t="s">
        <v>553</v>
      </c>
      <c r="C935" s="15">
        <f>_xlfn.XLOOKUP(B935,'Flat List'!A:A,'Flat List'!C:C)</f>
        <v>427.27</v>
      </c>
    </row>
    <row r="936" spans="1:3" outlineLevel="1">
      <c r="A936" t="str">
        <f>_xlfn.XLOOKUP(B936,'Flat List'!A:A,'Flat List'!B:B)</f>
        <v>Lexicomm surface type A fire telephone handset - signal red</v>
      </c>
      <c r="B936" s="17" t="s">
        <v>554</v>
      </c>
      <c r="C936" s="15">
        <f>_xlfn.XLOOKUP(B936,'Flat List'!A:A,'Flat List'!C:C)</f>
        <v>294.81</v>
      </c>
    </row>
    <row r="937" spans="1:3" outlineLevel="1">
      <c r="A937" t="str">
        <f>_xlfn.XLOOKUP(B937,'Flat List'!A:A,'Flat List'!B:B)</f>
        <v>Lexicomm Type B refuge point c/w stainless steel facia</v>
      </c>
      <c r="B937" s="17" t="s">
        <v>555</v>
      </c>
      <c r="C937" s="15">
        <f>_xlfn.XLOOKUP(B937,'Flat List'!A:A,'Flat List'!C:C)</f>
        <v>246.75</v>
      </c>
    </row>
    <row r="938" spans="1:3" outlineLevel="1">
      <c r="A938" t="str">
        <f>_xlfn.XLOOKUP(B938,'Flat List'!A:A,'Flat List'!B:B)</f>
        <v>Lexicomm 2 way line card PCB</v>
      </c>
      <c r="B938" s="17" t="s">
        <v>556</v>
      </c>
      <c r="C938" s="15">
        <f>_xlfn.XLOOKUP(B938,'Flat List'!A:A,'Flat List'!C:C)</f>
        <v>184.41</v>
      </c>
    </row>
    <row r="939" spans="1:3" outlineLevel="1">
      <c r="A939" t="str">
        <f>_xlfn.XLOOKUP(B939,'Flat List'!A:A,'Flat List'!B:B)</f>
        <v>Lexicomm Assist Call Alarm WC System</v>
      </c>
      <c r="B939" s="17" t="s">
        <v>557</v>
      </c>
      <c r="C939" s="15">
        <f>_xlfn.XLOOKUP(B939,'Flat List'!A:A,'Flat List'!C:C)</f>
        <v>201.3</v>
      </c>
    </row>
    <row r="940" spans="1:3" outlineLevel="1">
      <c r="A940" t="str">
        <f>_xlfn.XLOOKUP(B940,'Flat List'!A:A,'Flat List'!B:B)</f>
        <v>Lexicomm Remote Alarm Panel</v>
      </c>
      <c r="B940" s="17" t="s">
        <v>558</v>
      </c>
      <c r="C940" s="15">
        <f>_xlfn.XLOOKUP(B940,'Flat List'!A:A,'Flat List'!C:C)</f>
        <v>201.3</v>
      </c>
    </row>
    <row r="941" spans="1:3" outlineLevel="1">
      <c r="A941" t="str">
        <f>_xlfn.XLOOKUP(B941,'Flat List'!A:A,'Flat List'!B:B)</f>
        <v>Lexicomm Network Touchscreen Master Station</v>
      </c>
      <c r="B941" s="17" t="s">
        <v>559</v>
      </c>
      <c r="C941" s="15">
        <f>_xlfn.XLOOKUP(B941,'Flat List'!A:A,'Flat List'!C:C)</f>
        <v>2312.9899999999998</v>
      </c>
    </row>
    <row r="942" spans="1:3" outlineLevel="1">
      <c r="A942" t="str">
        <f>_xlfn.XLOOKUP(B942,'Flat List'!A:A,'Flat List'!B:B)</f>
        <v>Lexicomm Network Touchscreen Repeater Station</v>
      </c>
      <c r="B942" s="17" t="s">
        <v>560</v>
      </c>
      <c r="C942" s="15">
        <f>_xlfn.XLOOKUP(B942,'Flat List'!A:A,'Flat List'!C:C)</f>
        <v>2094.81</v>
      </c>
    </row>
    <row r="943" spans="1:3" outlineLevel="1">
      <c r="A943" t="str">
        <f>_xlfn.XLOOKUP(B943,'Flat List'!A:A,'Flat List'!B:B)</f>
        <v>Lexicomm Network Touchscreen Assist Call Repeater</v>
      </c>
      <c r="B943" s="17" t="s">
        <v>561</v>
      </c>
      <c r="C943" s="15">
        <f>_xlfn.XLOOKUP(B943,'Flat List'!A:A,'Flat List'!C:C)</f>
        <v>515.59</v>
      </c>
    </row>
    <row r="944" spans="1:3" outlineLevel="1">
      <c r="A944" t="str">
        <f>_xlfn.XLOOKUP(B944,'Flat List'!A:A,'Flat List'!B:B)</f>
        <v>Lexicomm Network 8 line System Expander</v>
      </c>
      <c r="B944" s="17" t="s">
        <v>562</v>
      </c>
      <c r="C944" s="15">
        <f>_xlfn.XLOOKUP(B944,'Flat List'!A:A,'Flat List'!C:C)</f>
        <v>1253.25</v>
      </c>
    </row>
    <row r="945" spans="1:3" outlineLevel="1">
      <c r="A945" t="str">
        <f>_xlfn.XLOOKUP(B945,'Flat List'!A:A,'Flat List'!B:B)</f>
        <v>0 line Repeater Station</v>
      </c>
      <c r="B945" s="17" t="s">
        <v>563</v>
      </c>
      <c r="C945" s="15">
        <f>_xlfn.XLOOKUP(B945,'Flat List'!A:A,'Flat List'!C:C)</f>
        <v>1344.16</v>
      </c>
    </row>
    <row r="946" spans="1:3" outlineLevel="1">
      <c r="A946" t="str">
        <f>_xlfn.XLOOKUP(B946,'Flat List'!A:A,'Flat List'!B:B)</f>
        <v>0 line Repeater Station - Network - Stainless Steel</v>
      </c>
      <c r="B946" s="17" t="s">
        <v>564</v>
      </c>
      <c r="C946" s="15">
        <f>_xlfn.XLOOKUP(B946,'Flat List'!A:A,'Flat List'!C:C)</f>
        <v>1610.39</v>
      </c>
    </row>
    <row r="947" spans="1:3" outlineLevel="1">
      <c r="A947" t="str">
        <f>_xlfn.XLOOKUP(B947,'Flat List'!A:A,'Flat List'!B:B)</f>
        <v>2 Line Master Station includes x1 dual line card</v>
      </c>
      <c r="B947" s="17" t="s">
        <v>565</v>
      </c>
      <c r="C947" s="15">
        <f>_xlfn.XLOOKUP(B947,'Flat List'!A:A,'Flat List'!C:C)</f>
        <v>1407.79</v>
      </c>
    </row>
    <row r="948" spans="1:3" outlineLevel="1">
      <c r="A948" t="str">
        <f>_xlfn.XLOOKUP(B948,'Flat List'!A:A,'Flat List'!B:B)</f>
        <v>Lexicomm 2 Line Master Station - Network Stainless Steel</v>
      </c>
      <c r="B948" s="17" t="s">
        <v>566</v>
      </c>
      <c r="C948" s="15">
        <f>_xlfn.XLOOKUP(B948,'Flat List'!A:A,'Flat List'!C:C)</f>
        <v>1672.73</v>
      </c>
    </row>
    <row r="949" spans="1:3" outlineLevel="1">
      <c r="A949" t="str">
        <f>_xlfn.XLOOKUP(B949,'Flat List'!A:A,'Flat List'!B:B)</f>
        <v>4 Line Master station includes 2 dual line cards fitted</v>
      </c>
      <c r="B949" s="17" t="s">
        <v>567</v>
      </c>
      <c r="C949" s="15">
        <f>_xlfn.XLOOKUP(B949,'Flat List'!A:A,'Flat List'!C:C)</f>
        <v>1510.39</v>
      </c>
    </row>
    <row r="950" spans="1:3" outlineLevel="1">
      <c r="A950" t="str">
        <f>_xlfn.XLOOKUP(B950,'Flat List'!A:A,'Flat List'!B:B)</f>
        <v>Lexicomm 4 Line Master Station - Network - Stainless Steel</v>
      </c>
      <c r="B950" s="17" t="s">
        <v>568</v>
      </c>
      <c r="C950" s="15">
        <f>_xlfn.XLOOKUP(B950,'Flat List'!A:A,'Flat List'!C:C)</f>
        <v>1776.63</v>
      </c>
    </row>
    <row r="951" spans="1:3" outlineLevel="1">
      <c r="A951" t="str">
        <f>_xlfn.XLOOKUP(B951,'Flat List'!A:A,'Flat List'!B:B)</f>
        <v>8 Line Master Station includes 4 dual line card fitted</v>
      </c>
      <c r="B951" s="17" t="s">
        <v>569</v>
      </c>
      <c r="C951" s="15">
        <f>_xlfn.XLOOKUP(B951,'Flat List'!A:A,'Flat List'!C:C)</f>
        <v>1868.83</v>
      </c>
    </row>
    <row r="952" spans="1:3" outlineLevel="1">
      <c r="A952" t="str">
        <f>_xlfn.XLOOKUP(B952,'Flat List'!A:A,'Flat List'!B:B)</f>
        <v>Lexicomm 8 Line Master Station - Network - Stainless Steel</v>
      </c>
      <c r="B952" s="17" t="s">
        <v>570</v>
      </c>
      <c r="C952" s="15">
        <f>_xlfn.XLOOKUP(B952,'Flat List'!A:A,'Flat List'!C:C)</f>
        <v>2133.77</v>
      </c>
    </row>
    <row r="953" spans="1:3" outlineLevel="1">
      <c r="A953" t="str">
        <f>_xlfn.XLOOKUP(B953,'Flat List'!A:A,'Flat List'!B:B)</f>
        <v>Lexicomm Network Touchscreen Master Station S/S</v>
      </c>
      <c r="B953" s="17" t="s">
        <v>571</v>
      </c>
      <c r="C953" s="15">
        <f>_xlfn.XLOOKUP(B953,'Flat List'!A:A,'Flat List'!C:C)</f>
        <v>2579.2199999999998</v>
      </c>
    </row>
    <row r="954" spans="1:3" outlineLevel="1">
      <c r="A954" t="str">
        <f>_xlfn.XLOOKUP(B954,'Flat List'!A:A,'Flat List'!B:B)</f>
        <v>Lexicomm Network Touchscreen Repeater Station</v>
      </c>
      <c r="B954" s="17" t="s">
        <v>572</v>
      </c>
      <c r="C954" s="15">
        <f>_xlfn.XLOOKUP(B954,'Flat List'!A:A,'Flat List'!C:C)</f>
        <v>2361.04</v>
      </c>
    </row>
    <row r="955" spans="1:3" outlineLevel="1">
      <c r="A955" t="str">
        <f>_xlfn.XLOOKUP(B955,'Flat List'!A:A,'Flat List'!B:B)</f>
        <v>Lexicomm Type B refuge point - moulded green polycarbonate</v>
      </c>
      <c r="B955" s="17" t="s">
        <v>573</v>
      </c>
      <c r="C955" s="15">
        <f>_xlfn.XLOOKUP(B955,'Flat List'!A:A,'Flat List'!C:C)</f>
        <v>220.78</v>
      </c>
    </row>
    <row r="956" spans="1:3" outlineLevel="1">
      <c r="A956" t="str">
        <f>_xlfn.XLOOKUP(B956,'Flat List'!A:A,'Flat List'!B:B)</f>
        <v>Lexicomm legacy bezel to enable old style square flush mount</v>
      </c>
      <c r="B956" s="17" t="s">
        <v>574</v>
      </c>
      <c r="C956" s="15">
        <f>_xlfn.XLOOKUP(B956,'Flat List'!A:A,'Flat List'!C:C)</f>
        <v>35.06</v>
      </c>
    </row>
    <row r="957" spans="1:3" outlineLevel="1">
      <c r="A957" t="str">
        <f>_xlfn.XLOOKUP(B957,'Flat List'!A:A,'Flat List'!B:B)</f>
        <v>Lexicomm combined Type A telephone and Type B refuge point</v>
      </c>
      <c r="B957" s="17" t="s">
        <v>575</v>
      </c>
      <c r="C957" s="15">
        <f>_xlfn.XLOOKUP(B957,'Flat List'!A:A,'Flat List'!C:C)</f>
        <v>755.84</v>
      </c>
    </row>
    <row r="958" spans="1:3" outlineLevel="1">
      <c r="A958" t="str">
        <f>_xlfn.XLOOKUP(B958,'Flat List'!A:A,'Flat List'!B:B)</f>
        <v>Lexicomm Type B refuge point with Induction Loop, Flush</v>
      </c>
      <c r="B958" s="17" t="s">
        <v>576</v>
      </c>
      <c r="C958" s="15">
        <f>_xlfn.XLOOKUP(B958,'Flat List'!A:A,'Flat List'!C:C)</f>
        <v>592.21</v>
      </c>
    </row>
    <row r="959" spans="1:3" outlineLevel="1">
      <c r="A959" t="str">
        <f>_xlfn.XLOOKUP(B959,'Flat List'!A:A,'Flat List'!B:B)</f>
        <v>Lexicomm Type B refuge point with Induction Loop, Surface</v>
      </c>
      <c r="B959" s="17" t="s">
        <v>577</v>
      </c>
      <c r="C959" s="15">
        <f>_xlfn.XLOOKUP(B959,'Flat List'!A:A,'Flat List'!C:C)</f>
        <v>729.88</v>
      </c>
    </row>
    <row r="960" spans="1:3" outlineLevel="1">
      <c r="A960" t="str">
        <f>_xlfn.XLOOKUP(B960,'Flat List'!A:A,'Flat List'!B:B)</f>
        <v>Lexicomm IP66 weatherproof Type B refuge point</v>
      </c>
      <c r="B960" s="17" t="s">
        <v>578</v>
      </c>
      <c r="C960" s="15">
        <f>_xlfn.XLOOKUP(B960,'Flat List'!A:A,'Flat List'!C:C)</f>
        <v>605.19000000000005</v>
      </c>
    </row>
    <row r="961" spans="1:3" outlineLevel="1">
      <c r="A961" t="str">
        <f>_xlfn.XLOOKUP(B961,'Flat List'!A:A,'Flat List'!B:B)</f>
        <v>Lexicomm IP66 weatherproof Type A fire telephone</v>
      </c>
      <c r="B961" s="17" t="s">
        <v>579</v>
      </c>
      <c r="C961" s="15">
        <f>_xlfn.XLOOKUP(B961,'Flat List'!A:A,'Flat List'!C:C)</f>
        <v>623.38</v>
      </c>
    </row>
    <row r="962" spans="1:3" outlineLevel="1">
      <c r="A962" t="str">
        <f>_xlfn.XLOOKUP(B962,'Flat List'!A:A,'Flat List'!B:B)</f>
        <v>Lexicomm roaming handset with jack plug. (Not for use in UK)</v>
      </c>
      <c r="B962" s="17" t="s">
        <v>580</v>
      </c>
      <c r="C962" s="15">
        <f>_xlfn.XLOOKUP(B962,'Flat List'!A:A,'Flat List'!C:C)</f>
        <v>115.58</v>
      </c>
    </row>
    <row r="963" spans="1:3" outlineLevel="1">
      <c r="A963" t="str">
        <f>_xlfn.XLOOKUP(B963,'Flat List'!A:A,'Flat List'!B:B)</f>
        <v>Lexicomm jack point (Not for use in UK).</v>
      </c>
      <c r="B963" s="17" t="s">
        <v>581</v>
      </c>
      <c r="C963" s="15">
        <f>_xlfn.XLOOKUP(B963,'Flat List'!A:A,'Flat List'!C:C)</f>
        <v>55.84</v>
      </c>
    </row>
    <row r="964" spans="1:3" outlineLevel="1">
      <c r="A964" t="str">
        <f>_xlfn.XLOOKUP(B964,'Flat List'!A:A,'Flat List'!B:B)</f>
        <v>Green Type B surface surround supplied with mounting box</v>
      </c>
      <c r="B964" s="17" t="s">
        <v>582</v>
      </c>
      <c r="C964" s="15">
        <f>_xlfn.XLOOKUP(B964,'Flat List'!A:A,'Flat List'!C:C)</f>
        <v>32.47</v>
      </c>
    </row>
    <row r="965" spans="1:3" outlineLevel="1">
      <c r="A965" t="str">
        <f>_xlfn.XLOOKUP(B965,'Flat List'!A:A,'Flat List'!B:B)</f>
        <v>Flush mounting stainless steel bezel for VILX-OSA - VILX-OSC</v>
      </c>
      <c r="B965" s="17" t="s">
        <v>583</v>
      </c>
      <c r="C965" s="15">
        <f>_xlfn.XLOOKUP(B965,'Flat List'!A:A,'Flat List'!C:C)</f>
        <v>35.06</v>
      </c>
    </row>
    <row r="966" spans="1:3" outlineLevel="1">
      <c r="A966" t="str">
        <f>_xlfn.XLOOKUP(B966,'Flat List'!A:A,'Flat List'!B:B)</f>
        <v>Flush mounting Signal Red steel bezel for VILX-OSA-R</v>
      </c>
      <c r="B966" s="17" t="s">
        <v>584</v>
      </c>
      <c r="C966" s="15">
        <f>_xlfn.XLOOKUP(B966,'Flat List'!A:A,'Flat List'!C:C)</f>
        <v>38.96</v>
      </c>
    </row>
    <row r="967" spans="1:3" outlineLevel="1">
      <c r="A967" t="str">
        <f>_xlfn.XLOOKUP(B967,'Flat List'!A:A,'Flat List'!B:B)</f>
        <v>Lexicomm Solo Exchange pcb for ViLX-228S</v>
      </c>
      <c r="B967" s="17" t="s">
        <v>585</v>
      </c>
      <c r="C967" s="15">
        <f>_xlfn.XLOOKUP(B967,'Flat List'!A:A,'Flat List'!C:C)</f>
        <v>312.99</v>
      </c>
    </row>
    <row r="968" spans="1:3" outlineLevel="1">
      <c r="A968" t="str">
        <f>_xlfn.XLOOKUP(B968,'Flat List'!A:A,'Flat List'!B:B)</f>
        <v>Lexicomm display pcb for ViLX-228</v>
      </c>
      <c r="B968" s="17" t="s">
        <v>586</v>
      </c>
      <c r="C968" s="15">
        <f>_xlfn.XLOOKUP(B968,'Flat List'!A:A,'Flat List'!C:C)</f>
        <v>314.29000000000002</v>
      </c>
    </row>
    <row r="969" spans="1:3" outlineLevel="1">
      <c r="A969" t="str">
        <f>_xlfn.XLOOKUP(B969,'Flat List'!A:A,'Flat List'!B:B)</f>
        <v>Lexicomm Exchange PCB</v>
      </c>
      <c r="B969" s="17" t="s">
        <v>587</v>
      </c>
      <c r="C969" s="15">
        <f>_xlfn.XLOOKUP(B969,'Flat List'!A:A,'Flat List'!C:C)</f>
        <v>395.2</v>
      </c>
    </row>
    <row r="970" spans="1:3" outlineLevel="1">
      <c r="A970" t="str">
        <f>_xlfn.XLOOKUP(B970,'Flat List'!A:A,'Flat List'!B:B)</f>
        <v>Lexicomm PSU suitable for ViLX-228, ViLX-TMS, ViLX-EX8</v>
      </c>
      <c r="B970" s="17" t="s">
        <v>588</v>
      </c>
      <c r="C970" s="15">
        <f>_xlfn.XLOOKUP(B970,'Flat List'!A:A,'Flat List'!C:C)</f>
        <v>330.2</v>
      </c>
    </row>
    <row r="971" spans="1:3" outlineLevel="1">
      <c r="A971" t="str">
        <f>_xlfn.XLOOKUP(B971,'Flat List'!A:A,'Flat List'!B:B)</f>
        <v>Flush mount stainless steel bezel - VILX-228 master station</v>
      </c>
      <c r="B971" s="17" t="s">
        <v>589</v>
      </c>
      <c r="C971" s="15">
        <f>_xlfn.XLOOKUP(B971,'Flat List'!A:A,'Flat List'!C:C)</f>
        <v>58.44</v>
      </c>
    </row>
    <row r="972" spans="1:3" outlineLevel="1">
      <c r="A972" t="str">
        <f>_xlfn.XLOOKUP(B972,'Flat List'!A:A,'Flat List'!B:B)</f>
        <v>Jack point.- signalling volt free contact.(Not for UK)</v>
      </c>
      <c r="B972" s="17" t="s">
        <v>590</v>
      </c>
      <c r="C972" s="15">
        <f>_xlfn.XLOOKUP(B972,'Flat List'!A:A,'Flat List'!C:C)</f>
        <v>63.64</v>
      </c>
    </row>
    <row r="973" spans="1:3" outlineLevel="1">
      <c r="A973" t="str">
        <f>_xlfn.XLOOKUP(B973,'Flat List'!A:A,'Flat List'!B:B)</f>
        <v>Flush mount stainless steel bezel for ViLX-ACM-8 &amp; ViLX-EX8</v>
      </c>
      <c r="B973" s="17" t="s">
        <v>591</v>
      </c>
      <c r="C973" s="15">
        <f>_xlfn.XLOOKUP(B973,'Flat List'!A:A,'Flat List'!C:C)</f>
        <v>58.44</v>
      </c>
    </row>
    <row r="974" spans="1:3" outlineLevel="1">
      <c r="A974" t="str">
        <f>_xlfn.XLOOKUP(B974,'Flat List'!A:A,'Flat List'!B:B)</f>
        <v>Extended duration battery box</v>
      </c>
      <c r="B974" s="17" t="s">
        <v>592</v>
      </c>
      <c r="C974" s="15">
        <f>_xlfn.XLOOKUP(B974,'Flat List'!A:A,'Flat List'!C:C)</f>
        <v>441.56</v>
      </c>
    </row>
    <row r="975" spans="1:3" outlineLevel="1">
      <c r="A975" t="str">
        <f>_xlfn.XLOOKUP(B975,'Flat List'!A:A,'Flat List'!B:B)</f>
        <v>LX-Commander PC touchscreen - Requires ViLX-TMS-W-8</v>
      </c>
      <c r="B975" s="17" t="s">
        <v>593</v>
      </c>
      <c r="C975" s="15" t="str">
        <f>_xlfn.XLOOKUP(B975,'Flat List'!A:A,'Flat List'!C:C)</f>
        <v>POA</v>
      </c>
    </row>
    <row r="976" spans="1:3" outlineLevel="1">
      <c r="B976"/>
      <c r="C976" s="15"/>
    </row>
    <row r="977" spans="1:3" ht="18.75" outlineLevel="1">
      <c r="A977" s="3" t="s">
        <v>594</v>
      </c>
      <c r="B977"/>
      <c r="C977" s="15"/>
    </row>
    <row r="978" spans="1:3" outlineLevel="1">
      <c r="C978" s="15"/>
    </row>
    <row r="979" spans="1:3" outlineLevel="1">
      <c r="A979" t="str">
        <f>_xlfn.XLOOKUP(B979,'Flat List'!A:A,'Flat List'!B:B)</f>
        <v>Description</v>
      </c>
      <c r="B979" s="10" t="s">
        <v>3</v>
      </c>
      <c r="C979" s="8" t="s">
        <v>4</v>
      </c>
    </row>
    <row r="980" spans="1:3" outlineLevel="1">
      <c r="A980" t="str">
        <f>_xlfn.XLOOKUP(B980,'Flat List'!A:A,'Flat List'!B:B)</f>
        <v>Solo 2 line Standalone Master Station inc 1 dual line card</v>
      </c>
      <c r="B980" s="17" t="s">
        <v>595</v>
      </c>
      <c r="C980" s="15">
        <f>_xlfn.XLOOKUP(B980,'Flat List'!A:A,'Flat List'!C:C)</f>
        <v>1274.03</v>
      </c>
    </row>
    <row r="981" spans="1:3" outlineLevel="1">
      <c r="A981" t="str">
        <f>_xlfn.XLOOKUP(B981,'Flat List'!A:A,'Flat List'!B:B)</f>
        <v>Solo 4 Line Standalone Master Station inc 2 x dual line card</v>
      </c>
      <c r="B981" s="17" t="s">
        <v>596</v>
      </c>
      <c r="C981" s="15">
        <f>_xlfn.XLOOKUP(B981,'Flat List'!A:A,'Flat List'!C:C)</f>
        <v>1362.33</v>
      </c>
    </row>
    <row r="982" spans="1:3" outlineLevel="1">
      <c r="A982" t="str">
        <f>_xlfn.XLOOKUP(B982,'Flat List'!A:A,'Flat List'!B:B)</f>
        <v>Solo 8 Line Standalone Master Station inc 4 dual line card</v>
      </c>
      <c r="B982" s="17" t="s">
        <v>597</v>
      </c>
      <c r="C982" s="15">
        <f>_xlfn.XLOOKUP(B982,'Flat List'!A:A,'Flat List'!C:C)</f>
        <v>1629.87</v>
      </c>
    </row>
    <row r="983" spans="1:3" outlineLevel="1">
      <c r="A983" t="str">
        <f>_xlfn.XLOOKUP(B983,'Flat List'!A:A,'Flat List'!B:B)</f>
        <v>Solo 2 Standalone Master Station inc 1 dual line card</v>
      </c>
      <c r="B983" s="17" t="s">
        <v>598</v>
      </c>
      <c r="C983" s="15">
        <f>_xlfn.XLOOKUP(B983,'Flat List'!A:A,'Flat List'!C:C)</f>
        <v>1538.96</v>
      </c>
    </row>
    <row r="984" spans="1:3" outlineLevel="1">
      <c r="A984" t="str">
        <f>_xlfn.XLOOKUP(B984,'Flat List'!A:A,'Flat List'!B:B)</f>
        <v>Solo 4 line Standalone Master Station inc 2 dual line cards</v>
      </c>
      <c r="B984" s="17" t="s">
        <v>599</v>
      </c>
      <c r="C984" s="15">
        <f>_xlfn.XLOOKUP(B984,'Flat List'!A:A,'Flat List'!C:C)</f>
        <v>1628.57</v>
      </c>
    </row>
    <row r="985" spans="1:3" outlineLevel="1">
      <c r="A985" t="str">
        <f>_xlfn.XLOOKUP(B985,'Flat List'!A:A,'Flat List'!B:B)</f>
        <v>Solo 8 Standalone Master Station inc 4 dual line cards</v>
      </c>
      <c r="B985" s="17" t="s">
        <v>600</v>
      </c>
      <c r="C985" s="15">
        <f>_xlfn.XLOOKUP(B985,'Flat List'!A:A,'Flat List'!C:C)</f>
        <v>1896.1</v>
      </c>
    </row>
    <row r="986" spans="1:3" outlineLevel="1">
      <c r="B986"/>
      <c r="C986" s="15"/>
    </row>
    <row r="987" spans="1:3" ht="18.75" outlineLevel="1">
      <c r="A987" s="3" t="s">
        <v>601</v>
      </c>
      <c r="B987"/>
      <c r="C987" s="15"/>
    </row>
    <row r="988" spans="1:3" ht="18.75" outlineLevel="1">
      <c r="A988" s="3"/>
      <c r="B988"/>
      <c r="C988" s="15"/>
    </row>
    <row r="989" spans="1:3" outlineLevel="1">
      <c r="A989" t="str">
        <f>_xlfn.XLOOKUP(B989,'Flat List'!A:A,'Flat List'!B:B)</f>
        <v>Description</v>
      </c>
      <c r="B989" s="10" t="s">
        <v>3</v>
      </c>
      <c r="C989" s="8" t="s">
        <v>4</v>
      </c>
    </row>
    <row r="990" spans="1:3" outlineLevel="1">
      <c r="A990" t="str">
        <f>_xlfn.XLOOKUP(B990,'Flat List'!A:A,'Flat List'!B:B)</f>
        <v>Assist Call Self Contained Remote Kit</v>
      </c>
      <c r="B990" s="17" t="s">
        <v>602</v>
      </c>
      <c r="C990" s="15">
        <f>_xlfn.XLOOKUP(B990,'Flat List'!A:A,'Flat List'!C:C)</f>
        <v>331.17</v>
      </c>
    </row>
    <row r="991" spans="1:3" outlineLevel="1">
      <c r="A991" t="str">
        <f>_xlfn.XLOOKUP(B991,'Flat List'!A:A,'Flat List'!B:B)</f>
        <v>“Assist Call” 1 zone controller with combined PSU</v>
      </c>
      <c r="B991" s="17" t="s">
        <v>603</v>
      </c>
      <c r="C991" s="15">
        <f>_xlfn.XLOOKUP(B991,'Flat List'!A:A,'Flat List'!C:C)</f>
        <v>168.83</v>
      </c>
    </row>
    <row r="992" spans="1:3" outlineLevel="1">
      <c r="A992" t="str">
        <f>_xlfn.XLOOKUP(B992,'Flat List'!A:A,'Flat List'!B:B)</f>
        <v>Assist Call 4 zone controller - Requires ViAC-PSU for power</v>
      </c>
      <c r="B992" s="17" t="s">
        <v>604</v>
      </c>
      <c r="C992" s="15">
        <f>_xlfn.XLOOKUP(B992,'Flat List'!A:A,'Flat List'!C:C)</f>
        <v>246.75</v>
      </c>
    </row>
    <row r="993" spans="1:3" outlineLevel="1">
      <c r="A993" t="str">
        <f>_xlfn.XLOOKUP(B993,'Flat List'!A:A,'Flat List'!B:B)</f>
        <v>'Assist Call” power supply unit for use with ViAC-4ZC</v>
      </c>
      <c r="B993" s="17" t="s">
        <v>605</v>
      </c>
      <c r="C993" s="15">
        <f>_xlfn.XLOOKUP(B993,'Flat List'!A:A,'Flat List'!C:C)</f>
        <v>207.79</v>
      </c>
    </row>
    <row r="994" spans="1:3" outlineLevel="1">
      <c r="A994" t="str">
        <f>_xlfn.XLOOKUP(B994,'Flat List'!A:A,'Flat List'!B:B)</f>
        <v>“Assist Call” battery backup for ViAC-PSU</v>
      </c>
      <c r="B994" s="17" t="s">
        <v>606</v>
      </c>
      <c r="C994" s="15">
        <f>_xlfn.XLOOKUP(B994,'Flat List'!A:A,'Flat List'!C:C)</f>
        <v>162.34</v>
      </c>
    </row>
    <row r="995" spans="1:3" outlineLevel="1">
      <c r="A995" t="str">
        <f>_xlfn.XLOOKUP(B995,'Flat List'!A:A,'Flat List'!B:B)</f>
        <v>“Assist Call”legacy bezel - convert vertical double mounting</v>
      </c>
      <c r="B995" s="17" t="s">
        <v>607</v>
      </c>
      <c r="C995" s="15">
        <f>_xlfn.XLOOKUP(B995,'Flat List'!A:A,'Flat List'!C:C)</f>
        <v>35.06</v>
      </c>
    </row>
    <row r="996" spans="1:3" outlineLevel="1">
      <c r="A996" t="str">
        <f>_xlfn.XLOOKUP(B996,'Flat List'!A:A,'Flat List'!B:B)</f>
        <v>“Assist Call” call plate.</v>
      </c>
      <c r="B996" s="17" t="s">
        <v>608</v>
      </c>
      <c r="C996" s="15">
        <f>_xlfn.XLOOKUP(B996,'Flat List'!A:A,'Flat List'!C:C)</f>
        <v>75.319999999999993</v>
      </c>
    </row>
    <row r="997" spans="1:3" outlineLevel="1">
      <c r="A997" t="str">
        <f>_xlfn.XLOOKUP(B997,'Flat List'!A:A,'Flat List'!B:B)</f>
        <v>“Assist Call” switch interface plate</v>
      </c>
      <c r="B997" s="17" t="s">
        <v>609</v>
      </c>
      <c r="C997" s="15">
        <f>_xlfn.XLOOKUP(B997,'Flat List'!A:A,'Flat List'!C:C)</f>
        <v>84.42</v>
      </c>
    </row>
    <row r="998" spans="1:3" outlineLevel="1">
      <c r="A998" t="str">
        <f>_xlfn.XLOOKUP(B998,'Flat List'!A:A,'Flat List'!B:B)</f>
        <v>“Assist Call” call plate - IP66 weatherproof enclosure</v>
      </c>
      <c r="B998" s="17" t="s">
        <v>610</v>
      </c>
      <c r="C998" s="15">
        <f>_xlfn.XLOOKUP(B998,'Flat List'!A:A,'Flat List'!C:C)</f>
        <v>201.3</v>
      </c>
    </row>
    <row r="999" spans="1:3" outlineLevel="1">
      <c r="A999" t="str">
        <f>_xlfn.XLOOKUP(B999,'Flat List'!A:A,'Flat List'!B:B)</f>
        <v>“Assist Call” mushroom call button</v>
      </c>
      <c r="B999" s="17" t="s">
        <v>611</v>
      </c>
      <c r="C999" s="15">
        <f>_xlfn.XLOOKUP(B999,'Flat List'!A:A,'Flat List'!C:C)</f>
        <v>201.3</v>
      </c>
    </row>
    <row r="1000" spans="1:3" outlineLevel="1">
      <c r="A1000" t="str">
        <f>_xlfn.XLOOKUP(B1000,'Flat List'!A:A,'Flat List'!B:B)</f>
        <v>"Assist Call" over-door plate. IP66 weatherproof enclosure</v>
      </c>
      <c r="B1000" s="17" t="s">
        <v>612</v>
      </c>
      <c r="C1000" s="15">
        <f>_xlfn.XLOOKUP(B1000,'Flat List'!A:A,'Flat List'!C:C)</f>
        <v>214.29</v>
      </c>
    </row>
    <row r="1001" spans="1:3" outlineLevel="1">
      <c r="A1001" t="str">
        <f>_xlfn.XLOOKUP(B1001,'Flat List'!A:A,'Flat List'!B:B)</f>
        <v>“Assist Call” ancillary cancel plate</v>
      </c>
      <c r="B1001" s="17" t="s">
        <v>613</v>
      </c>
      <c r="C1001" s="15">
        <f>_xlfn.XLOOKUP(B1001,'Flat List'!A:A,'Flat List'!C:C)</f>
        <v>201.3</v>
      </c>
    </row>
    <row r="1002" spans="1:3" outlineLevel="1">
      <c r="A1002" t="str">
        <f>_xlfn.XLOOKUP(B1002,'Flat List'!A:A,'Flat List'!B:B)</f>
        <v>Assist Call Accessible Bedroom zone kit</v>
      </c>
      <c r="B1002" s="17" t="s">
        <v>614</v>
      </c>
      <c r="C1002" s="15">
        <f>_xlfn.XLOOKUP(B1002,'Flat List'!A:A,'Flat List'!C:C)</f>
        <v>415.58</v>
      </c>
    </row>
    <row r="1003" spans="1:3" outlineLevel="1">
      <c r="A1003" t="str">
        <f>_xlfn.XLOOKUP(B1003,'Flat List'!A:A,'Flat List'!B:B)</f>
        <v>Assist Call over door plate brushed stainless steel finish</v>
      </c>
      <c r="B1003" s="17" t="s">
        <v>615</v>
      </c>
      <c r="C1003" s="15">
        <f>_xlfn.XLOOKUP(B1003,'Flat List'!A:A,'Flat List'!C:C)</f>
        <v>75.33</v>
      </c>
    </row>
    <row r="1004" spans="1:3" outlineLevel="1">
      <c r="A1004" t="str">
        <f>_xlfn.XLOOKUP(B1004,'Flat List'!A:A,'Flat List'!B:B)</f>
        <v>Assist Call cancel plate - brushed stainless steel finish</v>
      </c>
      <c r="B1004" s="17" t="s">
        <v>616</v>
      </c>
      <c r="C1004" s="15">
        <f>_xlfn.XLOOKUP(B1004,'Flat List'!A:A,'Flat List'!C:C)</f>
        <v>75.319999999999993</v>
      </c>
    </row>
    <row r="1005" spans="1:3" outlineLevel="1">
      <c r="A1005" t="str">
        <f>_xlfn.XLOOKUP(B1005,'Flat List'!A:A,'Flat List'!B:B)</f>
        <v>Assist call ancillary cancel plate - brushed stainless steel</v>
      </c>
      <c r="B1005" s="17" t="s">
        <v>617</v>
      </c>
      <c r="C1005" s="15">
        <f>_xlfn.XLOOKUP(B1005,'Flat List'!A:A,'Flat List'!C:C)</f>
        <v>75.319999999999993</v>
      </c>
    </row>
    <row r="1006" spans="1:3" outlineLevel="1">
      <c r="A1006" t="str">
        <f>_xlfn.XLOOKUP(B1006,'Flat List'!A:A,'Flat List'!B:B)</f>
        <v>Assist Call pull cord - brushed stainless steel finish</v>
      </c>
      <c r="B1006" s="17" t="s">
        <v>618</v>
      </c>
      <c r="C1006" s="15">
        <f>_xlfn.XLOOKUP(B1006,'Flat List'!A:A,'Flat List'!C:C)</f>
        <v>71.430000000000007</v>
      </c>
    </row>
    <row r="1007" spans="1:3">
      <c r="A1007" t="str">
        <f>_xlfn.XLOOKUP(B1007,'Flat List'!A:A,'Flat List'!B:B)</f>
        <v>“Assist Call” cancel plate - IP66 weatherproof enclosure</v>
      </c>
      <c r="B1007" s="17" t="s">
        <v>619</v>
      </c>
      <c r="C1007" s="15">
        <f>_xlfn.XLOOKUP(B1007,'Flat List'!A:A,'Flat List'!C:C)</f>
        <v>201.3</v>
      </c>
    </row>
    <row r="1008" spans="1:3">
      <c r="B1008" s="17"/>
      <c r="C1008" s="15"/>
    </row>
    <row r="1009" spans="1:3" ht="23.25">
      <c r="A1009" s="13" t="s">
        <v>620</v>
      </c>
    </row>
    <row r="1010" spans="1:3" outlineLevel="1"/>
    <row r="1011" spans="1:3" ht="18.75" outlineLevel="1">
      <c r="A1011" s="3" t="s">
        <v>621</v>
      </c>
    </row>
    <row r="1012" spans="1:3" outlineLevel="1"/>
    <row r="1013" spans="1:3" ht="18.75" outlineLevel="1">
      <c r="A1013" s="4" t="s">
        <v>622</v>
      </c>
    </row>
    <row r="1014" spans="1:3" outlineLevel="1"/>
    <row r="1015" spans="1:3" outlineLevel="1">
      <c r="A1015" t="str">
        <f>_xlfn.XLOOKUP(B1015,'Flat List'!A:A,'Flat List'!B:B)</f>
        <v>Description</v>
      </c>
      <c r="B1015" s="10" t="s">
        <v>3</v>
      </c>
      <c r="C1015" s="8" t="s">
        <v>4</v>
      </c>
    </row>
    <row r="1016" spans="1:3" outlineLevel="1">
      <c r="A1016" t="str">
        <f>_xlfn.XLOOKUP(B1016,'Flat List'!A:A,'Flat List'!B:B)</f>
        <v>Optical Smoke Detector Series 65</v>
      </c>
      <c r="B1016" t="s">
        <v>623</v>
      </c>
      <c r="C1016" s="15">
        <f>_xlfn.XLOOKUP(B1016,'Flat List'!A:A,'Flat List'!C:C)</f>
        <v>33.94</v>
      </c>
    </row>
    <row r="1017" spans="1:3" outlineLevel="1">
      <c r="A1017" t="str">
        <f>_xlfn.XLOOKUP(B1017,'Flat List'!A:A,'Flat List'!B:B)</f>
        <v>A1R Combined Heat Detector Series 65</v>
      </c>
      <c r="B1017" t="s">
        <v>624</v>
      </c>
      <c r="C1017" s="15">
        <f>_xlfn.XLOOKUP(B1017,'Flat List'!A:A,'Flat List'!C:C)</f>
        <v>21.58</v>
      </c>
    </row>
    <row r="1018" spans="1:3" outlineLevel="1">
      <c r="A1018" t="str">
        <f>_xlfn.XLOOKUP(B1018,'Flat List'!A:A,'Flat List'!B:B)</f>
        <v>BR Combined Heat Detector Series 65</v>
      </c>
      <c r="B1018" t="s">
        <v>625</v>
      </c>
      <c r="C1018" s="15">
        <f>_xlfn.XLOOKUP(B1018,'Flat List'!A:A,'Flat List'!C:C)</f>
        <v>22.67</v>
      </c>
    </row>
    <row r="1019" spans="1:3" outlineLevel="1">
      <c r="A1019" t="str">
        <f>_xlfn.XLOOKUP(B1019,'Flat List'!A:A,'Flat List'!B:B)</f>
        <v>CR Combined Heat Detector Series 65</v>
      </c>
      <c r="B1019" t="s">
        <v>626</v>
      </c>
      <c r="C1019" s="15">
        <f>_xlfn.XLOOKUP(B1019,'Flat List'!A:A,'Flat List'!C:C)</f>
        <v>23.19</v>
      </c>
    </row>
    <row r="1020" spans="1:3" outlineLevel="1">
      <c r="A1020" t="str">
        <f>_xlfn.XLOOKUP(B1020,'Flat List'!A:A,'Flat List'!B:B)</f>
        <v>CS Fixed Temperature Heat Detector Series 65</v>
      </c>
      <c r="B1020" t="s">
        <v>627</v>
      </c>
      <c r="C1020" s="15">
        <f>_xlfn.XLOOKUP(B1020,'Flat List'!A:A,'Flat List'!C:C)</f>
        <v>22.36</v>
      </c>
    </row>
    <row r="1021" spans="1:3" outlineLevel="1">
      <c r="A1021" t="str">
        <f>_xlfn.XLOOKUP(B1021,'Flat List'!A:A,'Flat List'!B:B)</f>
        <v>Base Mounted UV Flame Detector Series 65</v>
      </c>
      <c r="B1021" t="s">
        <v>628</v>
      </c>
      <c r="C1021" s="15">
        <f>_xlfn.XLOOKUP(B1021,'Flat List'!A:A,'Flat List'!C:C)</f>
        <v>1147.1500000000001</v>
      </c>
    </row>
    <row r="1022" spans="1:3" outlineLevel="1"/>
    <row r="1023" spans="1:3" ht="18.75" outlineLevel="1">
      <c r="A1023" s="4" t="s">
        <v>629</v>
      </c>
    </row>
    <row r="1024" spans="1:3" outlineLevel="1"/>
    <row r="1025" spans="1:3" outlineLevel="1">
      <c r="A1025" t="str">
        <f>_xlfn.XLOOKUP(B1025,'Flat List'!A:A,'Flat List'!B:B)</f>
        <v>Description</v>
      </c>
      <c r="B1025" s="10" t="s">
        <v>3</v>
      </c>
      <c r="C1025" s="8" t="s">
        <v>4</v>
      </c>
    </row>
    <row r="1026" spans="1:3" outlineLevel="1">
      <c r="A1026" t="str">
        <f>_xlfn.XLOOKUP(B1026,'Flat List'!A:A,'Flat List'!B:B)</f>
        <v>Detector Base With Diode Series 65</v>
      </c>
      <c r="B1026" t="s">
        <v>630</v>
      </c>
      <c r="C1026" s="15">
        <f>_xlfn.XLOOKUP(B1026,'Flat List'!A:A,'Flat List'!C:C)</f>
        <v>5.38</v>
      </c>
    </row>
    <row r="1027" spans="1:3" outlineLevel="1">
      <c r="A1027" t="str">
        <f>_xlfn.XLOOKUP(B1027,'Flat List'!A:A,'Flat List'!B:B)</f>
        <v>Detector Base For Twin Wire System Series 65</v>
      </c>
      <c r="B1027" t="s">
        <v>631</v>
      </c>
      <c r="C1027" s="15">
        <f>_xlfn.XLOOKUP(B1027,'Flat List'!A:A,'Flat List'!C:C)</f>
        <v>16.899999999999999</v>
      </c>
    </row>
    <row r="1028" spans="1:3" outlineLevel="1">
      <c r="A1028" t="str">
        <f>_xlfn.XLOOKUP(B1028,'Flat List'!A:A,'Flat List'!B:B)</f>
        <v>Detector Base Series 65</v>
      </c>
      <c r="B1028" t="s">
        <v>2893</v>
      </c>
      <c r="C1028" s="15">
        <f>_xlfn.XLOOKUP(B1028,'Flat List'!A:A,'Flat List'!C:C)</f>
        <v>3.41</v>
      </c>
    </row>
    <row r="1029" spans="1:3" outlineLevel="1">
      <c r="A1029" t="str">
        <f>_xlfn.XLOOKUP(B1029,'Flat List'!A:A,'Flat List'!B:B)</f>
        <v>Detector Base With Relay Series 65</v>
      </c>
      <c r="B1029" t="s">
        <v>632</v>
      </c>
      <c r="C1029" s="15">
        <f>_xlfn.XLOOKUP(B1029,'Flat List'!A:A,'Flat List'!C:C)</f>
        <v>32.61</v>
      </c>
    </row>
    <row r="1030" spans="1:3" outlineLevel="1">
      <c r="A1030" t="str">
        <f>_xlfn.XLOOKUP(B1030,'Flat List'!A:A,'Flat List'!B:B)</f>
        <v>12v Relay Base Series 65</v>
      </c>
      <c r="B1030" t="s">
        <v>633</v>
      </c>
      <c r="C1030" s="15">
        <f>_xlfn.XLOOKUP(B1030,'Flat List'!A:A,'Flat List'!C:C)</f>
        <v>13.61</v>
      </c>
    </row>
    <row r="1031" spans="1:3" outlineLevel="1"/>
    <row r="1032" spans="1:3" ht="18.75" outlineLevel="1">
      <c r="A1032" s="3" t="s">
        <v>634</v>
      </c>
    </row>
    <row r="1033" spans="1:3" outlineLevel="1"/>
    <row r="1034" spans="1:3" ht="18.75" outlineLevel="1">
      <c r="A1034" s="4" t="s">
        <v>635</v>
      </c>
    </row>
    <row r="1035" spans="1:3" outlineLevel="1"/>
    <row r="1036" spans="1:3" outlineLevel="1">
      <c r="A1036" t="str">
        <f>_xlfn.XLOOKUP(B1036,'Flat List'!A:A,'Flat List'!B:B)</f>
        <v>Description</v>
      </c>
      <c r="B1036" s="10" t="s">
        <v>3</v>
      </c>
      <c r="C1036" s="8" t="s">
        <v>4</v>
      </c>
    </row>
    <row r="1037" spans="1:3" outlineLevel="1">
      <c r="A1037" t="str">
        <f>_xlfn.XLOOKUP(B1037,'Flat List'!A:A,'Flat List'!B:B)</f>
        <v>Optical Smoke Detector Orbis</v>
      </c>
      <c r="B1037" t="s">
        <v>636</v>
      </c>
      <c r="C1037" s="15">
        <f>_xlfn.XLOOKUP(B1037,'Flat List'!A:A,'Flat List'!C:C)</f>
        <v>34.79</v>
      </c>
    </row>
    <row r="1038" spans="1:3" outlineLevel="1">
      <c r="A1038" t="str">
        <f>_xlfn.XLOOKUP(B1038,'Flat List'!A:A,'Flat List'!B:B)</f>
        <v>Multi Sensor Detector Orbis</v>
      </c>
      <c r="B1038" t="s">
        <v>637</v>
      </c>
      <c r="C1038" s="15">
        <f>_xlfn.XLOOKUP(B1038,'Flat List'!A:A,'Flat List'!C:C)</f>
        <v>36.44</v>
      </c>
    </row>
    <row r="1039" spans="1:3" outlineLevel="1">
      <c r="A1039" t="str">
        <f>_xlfn.XLOOKUP(B1039,'Flat List'!A:A,'Flat List'!B:B)</f>
        <v>A1R Combined Heat Detector Orbis</v>
      </c>
      <c r="B1039" t="s">
        <v>638</v>
      </c>
      <c r="C1039" s="15">
        <f>_xlfn.XLOOKUP(B1039,'Flat List'!A:A,'Flat List'!C:C)</f>
        <v>23.09</v>
      </c>
    </row>
    <row r="1040" spans="1:3" outlineLevel="1">
      <c r="A1040" t="str">
        <f>_xlfn.XLOOKUP(B1040,'Flat List'!A:A,'Flat List'!B:B)</f>
        <v>A2S Fixed Temperature Heat Detector Orbis</v>
      </c>
      <c r="B1040" t="s">
        <v>639</v>
      </c>
      <c r="C1040" s="15">
        <f>_xlfn.XLOOKUP(B1040,'Flat List'!A:A,'Flat List'!C:C)</f>
        <v>22.91</v>
      </c>
    </row>
    <row r="1041" spans="1:3" outlineLevel="1">
      <c r="A1041" t="str">
        <f>_xlfn.XLOOKUP(B1041,'Flat List'!A:A,'Flat List'!B:B)</f>
        <v>BS Fixed Temperature Heat Detector Orbis</v>
      </c>
      <c r="B1041" t="s">
        <v>640</v>
      </c>
      <c r="C1041" s="15">
        <f>_xlfn.XLOOKUP(B1041,'Flat List'!A:A,'Flat List'!C:C)</f>
        <v>24.42</v>
      </c>
    </row>
    <row r="1042" spans="1:3" outlineLevel="1">
      <c r="A1042" t="str">
        <f>_xlfn.XLOOKUP(B1042,'Flat List'!A:A,'Flat List'!B:B)</f>
        <v>Time Saver Detector Base With Diode Orbis</v>
      </c>
      <c r="B1042" t="s">
        <v>641</v>
      </c>
      <c r="C1042" s="15">
        <f>_xlfn.XLOOKUP(B1042,'Flat List'!A:A,'Flat List'!C:C)</f>
        <v>5.67</v>
      </c>
    </row>
    <row r="1043" spans="1:3" outlineLevel="1">
      <c r="A1043" t="str">
        <f>_xlfn.XLOOKUP(B1043,'Flat List'!A:A,'Flat List'!B:B)</f>
        <v>Time Saver Detector Base For Twin Wire System Orbis</v>
      </c>
      <c r="B1043" t="s">
        <v>642</v>
      </c>
      <c r="C1043" s="15">
        <f>_xlfn.XLOOKUP(B1043,'Flat List'!A:A,'Flat List'!C:C)</f>
        <v>16.61</v>
      </c>
    </row>
    <row r="1044" spans="1:3" outlineLevel="1">
      <c r="A1044" t="str">
        <f>_xlfn.XLOOKUP(B1044,'Flat List'!A:A,'Flat List'!B:B)</f>
        <v>Time Saver Detector Base Orbis</v>
      </c>
      <c r="B1044" t="s">
        <v>643</v>
      </c>
      <c r="C1044" s="15">
        <f>_xlfn.XLOOKUP(B1044,'Flat List'!A:A,'Flat List'!C:C)</f>
        <v>6.51</v>
      </c>
    </row>
    <row r="1045" spans="1:3" outlineLevel="1">
      <c r="A1045" t="str">
        <f>_xlfn.XLOOKUP(B1045,'Flat List'!A:A,'Flat List'!B:B)</f>
        <v>Orbis Timesaver Base without Continuity Switch</v>
      </c>
      <c r="B1045" t="s">
        <v>644</v>
      </c>
      <c r="C1045" s="15">
        <f>_xlfn.XLOOKUP(B1045,'Flat List'!A:A,'Flat List'!C:C)</f>
        <v>6.1</v>
      </c>
    </row>
    <row r="1046" spans="1:3" outlineLevel="1">
      <c r="A1046" t="str">
        <f>_xlfn.XLOOKUP(B1046,'Flat List'!A:A,'Flat List'!B:B)</f>
        <v>Time Saver Detector Base With Relay Orbis</v>
      </c>
      <c r="B1046" t="s">
        <v>645</v>
      </c>
      <c r="C1046" s="15">
        <f>_xlfn.XLOOKUP(B1046,'Flat List'!A:A,'Flat List'!C:C)</f>
        <v>27.28</v>
      </c>
    </row>
    <row r="1047" spans="1:3" outlineLevel="1">
      <c r="C1047" s="6"/>
    </row>
    <row r="1048" spans="1:3" ht="18.75" outlineLevel="1">
      <c r="A1048" s="3" t="s">
        <v>646</v>
      </c>
    </row>
    <row r="1049" spans="1:3" outlineLevel="1">
      <c r="C1049" s="6"/>
    </row>
    <row r="1050" spans="1:3" outlineLevel="1">
      <c r="A1050" t="str">
        <f>_xlfn.XLOOKUP(B1050,'Flat List'!A:A,'Flat List'!B:B)</f>
        <v>Description</v>
      </c>
      <c r="B1050" s="10" t="s">
        <v>3</v>
      </c>
      <c r="C1050" s="8" t="s">
        <v>4</v>
      </c>
    </row>
    <row r="1051" spans="1:3" outlineLevel="1">
      <c r="A1051" t="str">
        <f>_xlfn.XLOOKUP(B1051,'Flat List'!A:A,'Flat List'!B:B)</f>
        <v>MiniDisc Remote LED Indicator</v>
      </c>
      <c r="B1051" t="s">
        <v>647</v>
      </c>
      <c r="C1051" s="15">
        <f>_xlfn.XLOOKUP(B1051,'Flat List'!A:A,'Flat List'!C:C)</f>
        <v>8.0299999999999994</v>
      </c>
    </row>
    <row r="1052" spans="1:3" outlineLevel="1">
      <c r="A1052" t="str">
        <f>_xlfn.XLOOKUP(B1052,'Flat List'!A:A,'Flat List'!B:B)</f>
        <v>Remote Indicator Lamp For Detectors</v>
      </c>
      <c r="B1052" t="s">
        <v>648</v>
      </c>
      <c r="C1052" s="15">
        <f>_xlfn.XLOOKUP(B1052,'Flat List'!A:A,'Flat List'!C:C)</f>
        <v>6.72</v>
      </c>
    </row>
    <row r="1053" spans="1:3" outlineLevel="1">
      <c r="A1053" t="str">
        <f>_xlfn.XLOOKUP(B1053,'Flat List'!A:A,'Flat List'!B:B)</f>
        <v>Back Box For Remote Indicator Lamp</v>
      </c>
      <c r="B1053" t="s">
        <v>649</v>
      </c>
      <c r="C1053" s="15">
        <f>_xlfn.XLOOKUP(B1053,'Flat List'!A:A,'Flat List'!C:C)</f>
        <v>2.35</v>
      </c>
    </row>
    <row r="1054" spans="1:3" outlineLevel="1">
      <c r="A1054" t="str">
        <f>_xlfn.XLOOKUP(B1054,'Flat List'!A:A,'Flat List'!B:B)</f>
        <v>Multi Purpose Remote Indicator LED</v>
      </c>
      <c r="B1054" t="s">
        <v>650</v>
      </c>
      <c r="C1054" s="15">
        <f>_xlfn.XLOOKUP(B1054,'Flat List'!A:A,'Flat List'!C:C)</f>
        <v>11.24</v>
      </c>
    </row>
    <row r="1055" spans="1:3" outlineLevel="1">
      <c r="A1055" t="str">
        <f>_xlfn.XLOOKUP(B1055,'Flat List'!A:A,'Flat List'!B:B)</f>
        <v>Multi Purpose Remote Indicator LED With Buzzer</v>
      </c>
      <c r="B1055" t="s">
        <v>651</v>
      </c>
      <c r="C1055" s="15">
        <f>_xlfn.XLOOKUP(B1055,'Flat List'!A:A,'Flat List'!C:C)</f>
        <v>18.91</v>
      </c>
    </row>
    <row r="1056" spans="1:3" outlineLevel="1">
      <c r="C1056" s="6"/>
    </row>
    <row r="1057" spans="1:3" ht="18.75" outlineLevel="1">
      <c r="A1057" s="3" t="s">
        <v>652</v>
      </c>
    </row>
    <row r="1058" spans="1:3" outlineLevel="1"/>
    <row r="1059" spans="1:3" ht="18.75" outlineLevel="1">
      <c r="A1059" s="4" t="s">
        <v>622</v>
      </c>
    </row>
    <row r="1060" spans="1:3" outlineLevel="1"/>
    <row r="1061" spans="1:3" outlineLevel="1">
      <c r="A1061" t="str">
        <f>_xlfn.XLOOKUP(B1061,'Flat List'!A:A,'Flat List'!B:B)</f>
        <v>Description</v>
      </c>
      <c r="B1061" s="10" t="s">
        <v>3</v>
      </c>
      <c r="C1061" s="8" t="s">
        <v>4</v>
      </c>
    </row>
    <row r="1062" spans="1:3" outlineLevel="1">
      <c r="A1062" t="str">
        <f>_xlfn.XLOOKUP(B1062,'Flat List'!A:A,'Flat List'!B:B)</f>
        <v>Analogue Optical Smoke Detector XP95</v>
      </c>
      <c r="B1062" t="s">
        <v>653</v>
      </c>
      <c r="C1062" s="15">
        <f>_xlfn.XLOOKUP(B1062,'Flat List'!A:A,'Flat List'!C:C)</f>
        <v>63.24</v>
      </c>
    </row>
    <row r="1063" spans="1:3" outlineLevel="1">
      <c r="A1063" t="str">
        <f>_xlfn.XLOOKUP(B1063,'Flat List'!A:A,'Flat List'!B:B)</f>
        <v>Analogue Multisensor XP95</v>
      </c>
      <c r="B1063" t="s">
        <v>654</v>
      </c>
      <c r="C1063" s="15">
        <f>_xlfn.XLOOKUP(B1063,'Flat List'!A:A,'Flat List'!C:C)</f>
        <v>70.08</v>
      </c>
    </row>
    <row r="1064" spans="1:3" outlineLevel="1">
      <c r="A1064" t="str">
        <f>_xlfn.XLOOKUP(B1064,'Flat List'!A:A,'Flat List'!B:B)</f>
        <v>Analogue Heat Sensor XP95</v>
      </c>
      <c r="B1064" t="s">
        <v>655</v>
      </c>
      <c r="C1064" s="15">
        <f>_xlfn.XLOOKUP(B1064,'Flat List'!A:A,'Flat List'!C:C)</f>
        <v>63.24</v>
      </c>
    </row>
    <row r="1065" spans="1:3" outlineLevel="1">
      <c r="A1065" t="str">
        <f>_xlfn.XLOOKUP(B1065,'Flat List'!A:A,'Flat List'!B:B)</f>
        <v>Analogue High Temperature Heat Sensor XP95</v>
      </c>
      <c r="B1065" t="s">
        <v>656</v>
      </c>
      <c r="C1065" s="15">
        <f>_xlfn.XLOOKUP(B1065,'Flat List'!A:A,'Flat List'!C:C)</f>
        <v>63.24</v>
      </c>
    </row>
    <row r="1066" spans="1:3" outlineLevel="1">
      <c r="A1066" t="str">
        <f>_xlfn.XLOOKUP(B1066,'Flat List'!A:A,'Flat List'!B:B)</f>
        <v>Intelligent Base Mounted UV Flame Detector XP95</v>
      </c>
      <c r="B1066" t="s">
        <v>657</v>
      </c>
      <c r="C1066" s="15">
        <f>_xlfn.XLOOKUP(B1066,'Flat List'!A:A,'Flat List'!C:C)</f>
        <v>1146.5899999999999</v>
      </c>
    </row>
    <row r="1067" spans="1:3" outlineLevel="1">
      <c r="A1067" t="str">
        <f>_xlfn.XLOOKUP(B1067,'Flat List'!A:A,'Flat List'!B:B)</f>
        <v>Intelligent Base Mounted IR3 Flame Detector XP95</v>
      </c>
      <c r="B1067" t="s">
        <v>658</v>
      </c>
      <c r="C1067" s="15">
        <f>_xlfn.XLOOKUP(B1067,'Flat List'!A:A,'Flat List'!C:C)</f>
        <v>2360.39</v>
      </c>
    </row>
    <row r="1068" spans="1:3" outlineLevel="1">
      <c r="C1068" s="6"/>
    </row>
    <row r="1069" spans="1:3" ht="18.75" outlineLevel="1">
      <c r="A1069" s="3" t="s">
        <v>659</v>
      </c>
    </row>
    <row r="1070" spans="1:3" outlineLevel="1"/>
    <row r="1071" spans="1:3" ht="18.75" outlineLevel="1">
      <c r="A1071" s="4" t="s">
        <v>622</v>
      </c>
    </row>
    <row r="1072" spans="1:3" outlineLevel="1"/>
    <row r="1073" spans="1:3" outlineLevel="1">
      <c r="A1073" t="str">
        <f>_xlfn.XLOOKUP(B1073,'Flat List'!A:A,'Flat List'!B:B)</f>
        <v>Description</v>
      </c>
      <c r="B1073" s="10" t="s">
        <v>3</v>
      </c>
      <c r="C1073" s="8" t="s">
        <v>4</v>
      </c>
    </row>
    <row r="1074" spans="1:3" outlineLevel="1">
      <c r="A1074" t="str">
        <f>_xlfn.XLOOKUP(B1074,'Flat List'!A:A,'Flat List'!B:B)</f>
        <v>Analogue Optical Smoke Detector DISCOVERY</v>
      </c>
      <c r="B1074" t="s">
        <v>660</v>
      </c>
      <c r="C1074" s="15">
        <f>_xlfn.XLOOKUP(B1074,'Flat List'!A:A,'Flat List'!C:C)</f>
        <v>72.930000000000007</v>
      </c>
    </row>
    <row r="1075" spans="1:3" outlineLevel="1">
      <c r="A1075" t="str">
        <f>_xlfn.XLOOKUP(B1075,'Flat List'!A:A,'Flat List'!B:B)</f>
        <v>Analogue Multisensor DISCOVERY</v>
      </c>
      <c r="B1075" t="s">
        <v>661</v>
      </c>
      <c r="C1075" s="15">
        <f>_xlfn.XLOOKUP(B1075,'Flat List'!A:A,'Flat List'!C:C)</f>
        <v>78.959999999999994</v>
      </c>
    </row>
    <row r="1076" spans="1:3" outlineLevel="1">
      <c r="A1076" t="str">
        <f>_xlfn.XLOOKUP(B1076,'Flat List'!A:A,'Flat List'!B:B)</f>
        <v>Analogue CO Detector DISCOVERY</v>
      </c>
      <c r="B1076" t="s">
        <v>662</v>
      </c>
      <c r="C1076" s="15">
        <f>_xlfn.XLOOKUP(B1076,'Flat List'!A:A,'Flat List'!C:C)</f>
        <v>98.75</v>
      </c>
    </row>
    <row r="1077" spans="1:3" outlineLevel="1">
      <c r="A1077" t="str">
        <f>_xlfn.XLOOKUP(B1077,'Flat List'!A:A,'Flat List'!B:B)</f>
        <v>Analogue Heat Sensor DISCOVERY</v>
      </c>
      <c r="B1077" t="s">
        <v>663</v>
      </c>
      <c r="C1077" s="15">
        <f>_xlfn.XLOOKUP(B1077,'Flat List'!A:A,'Flat List'!C:C)</f>
        <v>69.47</v>
      </c>
    </row>
    <row r="1078" spans="1:3" outlineLevel="1"/>
    <row r="1079" spans="1:3" ht="18.75" outlineLevel="1">
      <c r="A1079" s="4" t="s">
        <v>664</v>
      </c>
    </row>
    <row r="1080" spans="1:3" outlineLevel="1"/>
    <row r="1081" spans="1:3" outlineLevel="1">
      <c r="A1081" t="str">
        <f>_xlfn.XLOOKUP(B1081,'Flat List'!A:A,'Flat List'!B:B)</f>
        <v>Description</v>
      </c>
      <c r="B1081" s="10" t="s">
        <v>3</v>
      </c>
      <c r="C1081" s="8" t="s">
        <v>4</v>
      </c>
    </row>
    <row r="1082" spans="1:3" outlineLevel="1">
      <c r="A1082" t="str">
        <f>_xlfn.XLOOKUP(B1082,'Flat List'!A:A,'Flat List'!B:B)</f>
        <v>Apollo Intelligent Manual Call Point -  Red</v>
      </c>
      <c r="B1082" t="s">
        <v>665</v>
      </c>
      <c r="C1082" s="15">
        <f>_xlfn.XLOOKUP(B1082,'Flat List'!A:A,'Flat List'!C:C)</f>
        <v>55</v>
      </c>
    </row>
    <row r="1083" spans="1:3" outlineLevel="1">
      <c r="A1083" t="str">
        <f>_xlfn.XLOOKUP(B1083,'Flat List'!A:A,'Flat List'!B:B)</f>
        <v>Analogue Call Point With Isolator Red Waterproof DISCOVERY</v>
      </c>
      <c r="B1083" t="s">
        <v>666</v>
      </c>
      <c r="C1083" s="15">
        <f>_xlfn.XLOOKUP(B1083,'Flat List'!A:A,'Flat List'!C:C)</f>
        <v>178.12</v>
      </c>
    </row>
    <row r="1084" spans="1:3" outlineLevel="1">
      <c r="A1084" t="str">
        <f>_xlfn.XLOOKUP(B1084,'Flat List'!A:A,'Flat List'!B:B)</f>
        <v>Hinged Cover For Apollo Call Points</v>
      </c>
      <c r="B1084" t="s">
        <v>667</v>
      </c>
      <c r="C1084" s="15">
        <f>_xlfn.XLOOKUP(B1084,'Flat List'!A:A,'Flat List'!C:C)</f>
        <v>3.62</v>
      </c>
    </row>
    <row r="1085" spans="1:3" outlineLevel="1">
      <c r="A1085" t="str">
        <f>_xlfn.XLOOKUP(B1085,'Flat List'!A:A,'Flat List'!B:B)</f>
        <v>Pack of 10 Spare Keys For Apollo MCP</v>
      </c>
      <c r="B1085" t="s">
        <v>668</v>
      </c>
      <c r="C1085" s="15">
        <f>_xlfn.XLOOKUP(B1085,'Flat List'!A:A,'Flat List'!C:C)</f>
        <v>10.66</v>
      </c>
    </row>
    <row r="1086" spans="1:3" outlineLevel="1">
      <c r="C1086" s="6"/>
    </row>
    <row r="1087" spans="1:3" ht="18.75" outlineLevel="1">
      <c r="A1087" s="4" t="s">
        <v>669</v>
      </c>
    </row>
    <row r="1088" spans="1:3" outlineLevel="1"/>
    <row r="1089" spans="1:3" outlineLevel="1">
      <c r="A1089" t="str">
        <f>_xlfn.XLOOKUP(B1089,'Flat List'!A:A,'Flat List'!B:B)</f>
        <v>Description</v>
      </c>
      <c r="B1089" s="10" t="s">
        <v>3</v>
      </c>
      <c r="C1089" s="8" t="s">
        <v>4</v>
      </c>
    </row>
    <row r="1090" spans="1:3" outlineLevel="1">
      <c r="A1090" t="str">
        <f>_xlfn.XLOOKUP(B1090,'Flat List'!A:A,'Flat List'!B:B)</f>
        <v>Analogue Detector Base XP95/Discovery</v>
      </c>
      <c r="B1090" t="s">
        <v>670</v>
      </c>
      <c r="C1090" s="15">
        <f>_xlfn.XLOOKUP(B1090,'Flat List'!A:A,'Flat List'!C:C)</f>
        <v>5.33</v>
      </c>
    </row>
    <row r="1091" spans="1:3" outlineLevel="1">
      <c r="A1091" t="str">
        <f>_xlfn.XLOOKUP(B1091,'Flat List'!A:A,'Flat List'!B:B)</f>
        <v>Xpert Address Cards (Pack of 25)</v>
      </c>
      <c r="B1091" t="s">
        <v>671</v>
      </c>
      <c r="C1091" s="15">
        <f>_xlfn.XLOOKUP(B1091,'Flat List'!A:A,'Flat List'!C:C)</f>
        <v>10.66</v>
      </c>
    </row>
    <row r="1092" spans="1:3" outlineLevel="1">
      <c r="A1092" t="str">
        <f>_xlfn.XLOOKUP(B1092,'Flat List'!A:A,'Flat List'!B:B)</f>
        <v>Analogue Detector Base With Short Circuit Isolator XP95</v>
      </c>
      <c r="B1092" t="s">
        <v>672</v>
      </c>
      <c r="C1092" s="15">
        <f>_xlfn.XLOOKUP(B1092,'Flat List'!A:A,'Flat List'!C:C)</f>
        <v>17.37</v>
      </c>
    </row>
    <row r="1093" spans="1:3" outlineLevel="1">
      <c r="A1093" t="str">
        <f>_xlfn.XLOOKUP(B1093,'Flat List'!A:A,'Flat List'!B:B)</f>
        <v>Short Circuit Isolator XP95</v>
      </c>
      <c r="B1093" t="s">
        <v>673</v>
      </c>
      <c r="C1093" s="15">
        <f>_xlfn.XLOOKUP(B1093,'Flat List'!A:A,'Flat List'!C:C)</f>
        <v>28.79</v>
      </c>
    </row>
    <row r="1094" spans="1:3" outlineLevel="1">
      <c r="A1094" t="str">
        <f>_xlfn.XLOOKUP(B1094,'Flat List'!A:A,'Flat List'!B:B)</f>
        <v>Base For Short Circuit Isolator XP95</v>
      </c>
      <c r="B1094" t="s">
        <v>674</v>
      </c>
      <c r="C1094" s="15">
        <f>_xlfn.XLOOKUP(B1094,'Flat List'!A:A,'Flat List'!C:C)</f>
        <v>5.05</v>
      </c>
    </row>
    <row r="1095" spans="1:3" outlineLevel="1">
      <c r="A1095" t="str">
        <f>_xlfn.XLOOKUP(B1095,'Flat List'!A:A,'Flat List'!B:B)</f>
        <v>Apollo Analogue Addressable Test Set</v>
      </c>
      <c r="B1095" t="s">
        <v>675</v>
      </c>
      <c r="C1095" s="15">
        <f>_xlfn.XLOOKUP(B1095,'Flat List'!A:A,'Flat List'!C:C)</f>
        <v>1189.76</v>
      </c>
    </row>
    <row r="1096" spans="1:3" outlineLevel="1"/>
    <row r="1097" spans="1:3" ht="18.75" outlineLevel="1">
      <c r="A1097" s="3" t="s">
        <v>676</v>
      </c>
    </row>
    <row r="1098" spans="1:3" outlineLevel="1"/>
    <row r="1099" spans="1:3" outlineLevel="1">
      <c r="A1099" t="str">
        <f>_xlfn.XLOOKUP(B1099,'Flat List'!A:A,'Flat List'!B:B)</f>
        <v>Description</v>
      </c>
      <c r="B1099" s="10" t="s">
        <v>3</v>
      </c>
      <c r="C1099" s="8" t="s">
        <v>4</v>
      </c>
    </row>
    <row r="1100" spans="1:3" outlineLevel="1">
      <c r="A1100" t="str">
        <f>_xlfn.XLOOKUP(B1100,'Flat List'!A:A,'Flat List'!B:B)</f>
        <v>Soteria Mid Level Optical with Isolator</v>
      </c>
      <c r="B1100" t="s">
        <v>677</v>
      </c>
      <c r="C1100" s="15">
        <f>_xlfn.XLOOKUP(B1100,'Flat List'!A:A,'Flat List'!C:C)</f>
        <v>71.95</v>
      </c>
    </row>
    <row r="1101" spans="1:3" outlineLevel="1">
      <c r="A1101" t="str">
        <f>_xlfn.XLOOKUP(B1101,'Flat List'!A:A,'Flat List'!B:B)</f>
        <v>Soteria Mid Level Heat with Isolator</v>
      </c>
      <c r="B1101" t="s">
        <v>678</v>
      </c>
      <c r="C1101" s="15">
        <f>_xlfn.XLOOKUP(B1101,'Flat List'!A:A,'Flat List'!C:C)</f>
        <v>71.95</v>
      </c>
    </row>
    <row r="1102" spans="1:3" outlineLevel="1">
      <c r="A1102" t="str">
        <f>_xlfn.XLOOKUP(B1102,'Flat List'!A:A,'Flat List'!B:B)</f>
        <v>Soteria Mid Level Multi-Sensor with Isolator</v>
      </c>
      <c r="B1102" t="s">
        <v>679</v>
      </c>
      <c r="C1102" s="15">
        <f>_xlfn.XLOOKUP(B1102,'Flat List'!A:A,'Flat List'!C:C)</f>
        <v>82.26</v>
      </c>
    </row>
    <row r="1103" spans="1:3" outlineLevel="1">
      <c r="A1103" t="str">
        <f>_xlfn.XLOOKUP(B1103,'Flat List'!A:A,'Flat List'!B:B)</f>
        <v>Soteria Standard Base</v>
      </c>
      <c r="B1103" t="s">
        <v>681</v>
      </c>
      <c r="C1103" s="15">
        <f>_xlfn.XLOOKUP(B1103,'Flat List'!A:A,'Flat List'!C:C)</f>
        <v>4.95</v>
      </c>
    </row>
    <row r="1104" spans="1:3" outlineLevel="1">
      <c r="C1104" s="6"/>
    </row>
    <row r="1105" spans="1:3" ht="18.75" outlineLevel="1">
      <c r="A1105" s="3" t="s">
        <v>682</v>
      </c>
    </row>
    <row r="1106" spans="1:3" outlineLevel="1"/>
    <row r="1107" spans="1:3" outlineLevel="1">
      <c r="A1107" t="str">
        <f>_xlfn.XLOOKUP(B1107,'Flat List'!A:A,'Flat List'!B:B)</f>
        <v>Description</v>
      </c>
      <c r="B1107" s="10" t="s">
        <v>3</v>
      </c>
      <c r="C1107" s="8" t="s">
        <v>4</v>
      </c>
    </row>
    <row r="1108" spans="1:3" outlineLevel="1">
      <c r="A1108" t="str">
        <f>_xlfn.XLOOKUP(B1108,'Flat List'!A:A,'Flat List'!B:B)</f>
        <v>Soteria Dimension Optical Detector</v>
      </c>
      <c r="B1108" t="s">
        <v>683</v>
      </c>
      <c r="C1108" s="15">
        <f>_xlfn.XLOOKUP(B1108,'Flat List'!A:A,'Flat List'!C:C)</f>
        <v>345.11</v>
      </c>
    </row>
    <row r="1109" spans="1:3" outlineLevel="1">
      <c r="A1109" t="str">
        <f>_xlfn.XLOOKUP(B1109,'Flat List'!A:A,'Flat List'!B:B)</f>
        <v>Soteria Dimension Specialist Optical Detector (EN)</v>
      </c>
      <c r="B1109" t="s">
        <v>684</v>
      </c>
      <c r="C1109" s="15">
        <f>_xlfn.XLOOKUP(B1109,'Flat List'!A:A,'Flat List'!C:C)</f>
        <v>624.77</v>
      </c>
    </row>
    <row r="1110" spans="1:3" outlineLevel="1">
      <c r="A1110" t="str">
        <f>_xlfn.XLOOKUP(B1110,'Flat List'!A:A,'Flat List'!B:B)</f>
        <v>Soteria Dimension Backbox</v>
      </c>
      <c r="B1110" t="s">
        <v>685</v>
      </c>
      <c r="C1110" s="15">
        <f>_xlfn.XLOOKUP(B1110,'Flat List'!A:A,'Flat List'!C:C)</f>
        <v>16.850000000000001</v>
      </c>
    </row>
    <row r="1111" spans="1:3" outlineLevel="1"/>
    <row r="1112" spans="1:3" ht="18.75" outlineLevel="1">
      <c r="A1112" s="3" t="s">
        <v>686</v>
      </c>
    </row>
    <row r="1113" spans="1:3" outlineLevel="1">
      <c r="B1113"/>
    </row>
    <row r="1114" spans="1:3" ht="18.75" outlineLevel="1">
      <c r="A1114" s="4" t="s">
        <v>687</v>
      </c>
    </row>
    <row r="1115" spans="1:3" outlineLevel="1"/>
    <row r="1116" spans="1:3" outlineLevel="1">
      <c r="A1116" t="str">
        <f>_xlfn.XLOOKUP(B1116,'Flat List'!A:A,'Flat List'!B:B)</f>
        <v>Description</v>
      </c>
      <c r="B1116" s="10" t="s">
        <v>3</v>
      </c>
      <c r="C1116" s="8" t="s">
        <v>4</v>
      </c>
    </row>
    <row r="1117" spans="1:3" outlineLevel="1">
      <c r="A1117" t="str">
        <f>_xlfn.XLOOKUP(B1117,'Flat List'!A:A,'Flat List'!B:B)</f>
        <v>Apollo Intelligent Mains Switching Input/Output Unit - Boxed</v>
      </c>
      <c r="B1117" t="s">
        <v>688</v>
      </c>
      <c r="C1117" s="15">
        <f>_xlfn.XLOOKUP(B1117,'Flat List'!A:A,'Flat List'!C:C)</f>
        <v>117.7</v>
      </c>
    </row>
    <row r="1118" spans="1:3" outlineLevel="1">
      <c r="A1118" t="str">
        <f>_xlfn.XLOOKUP(B1118,'Flat List'!A:A,'Flat List'!B:B)</f>
        <v>Apollo Intelligent Input/Output Unit - Boxed</v>
      </c>
      <c r="B1118" t="s">
        <v>689</v>
      </c>
      <c r="C1118" s="15">
        <f>_xlfn.XLOOKUP(B1118,'Flat List'!A:A,'Flat List'!C:C)</f>
        <v>99.91</v>
      </c>
    </row>
    <row r="1119" spans="1:3" outlineLevel="1">
      <c r="A1119" t="str">
        <f>_xlfn.XLOOKUP(B1119,'Flat List'!A:A,'Flat List'!B:B)</f>
        <v>Apollo Intelligent Twin Input/Output Unit - Boxed</v>
      </c>
      <c r="B1119" t="s">
        <v>690</v>
      </c>
      <c r="C1119" s="15">
        <f>_xlfn.XLOOKUP(B1119,'Flat List'!A:A,'Flat List'!C:C)</f>
        <v>134.54</v>
      </c>
    </row>
    <row r="1120" spans="1:3" outlineLevel="1">
      <c r="A1120" t="str">
        <f>_xlfn.XLOOKUP(B1120,'Flat List'!A:A,'Flat List'!B:B)</f>
        <v>Apollo Intelligent Switch Monitor - Boxed</v>
      </c>
      <c r="B1120" t="s">
        <v>691</v>
      </c>
      <c r="C1120" s="15">
        <f>_xlfn.XLOOKUP(B1120,'Flat List'!A:A,'Flat List'!C:C)</f>
        <v>84.31</v>
      </c>
    </row>
    <row r="1121" spans="1:3" outlineLevel="1">
      <c r="A1121" t="str">
        <f>_xlfn.XLOOKUP(B1121,'Flat List'!A:A,'Flat List'!B:B)</f>
        <v>Apollo Intelligent Twin Switch Monitor - Boxed</v>
      </c>
      <c r="B1121" t="s">
        <v>2895</v>
      </c>
      <c r="C1121" s="15">
        <f>_xlfn.XLOOKUP(B1121,'Flat List'!A:A,'Flat List'!C:C)</f>
        <v>74.36</v>
      </c>
    </row>
    <row r="1122" spans="1:3" outlineLevel="1">
      <c r="A1122" t="str">
        <f>_xlfn.XLOOKUP(B1122,'Flat List'!A:A,'Flat List'!B:B)</f>
        <v>Apollo Intelligent Input/Output Unit - DIN Rail</v>
      </c>
      <c r="B1122" t="s">
        <v>692</v>
      </c>
      <c r="C1122" s="15">
        <f>_xlfn.XLOOKUP(B1122,'Flat List'!A:A,'Flat List'!C:C)</f>
        <v>112.28</v>
      </c>
    </row>
    <row r="1123" spans="1:3" outlineLevel="1">
      <c r="A1123" t="str">
        <f>_xlfn.XLOOKUP(B1123,'Flat List'!A:A,'Flat List'!B:B)</f>
        <v>Apollo Intelligent Switch Monitor - DIN Rail</v>
      </c>
      <c r="B1123" t="s">
        <v>693</v>
      </c>
      <c r="C1123" s="15">
        <f>_xlfn.XLOOKUP(B1123,'Flat List'!A:A,'Flat List'!C:C)</f>
        <v>94.13</v>
      </c>
    </row>
    <row r="1124" spans="1:3" outlineLevel="1">
      <c r="B1124"/>
      <c r="C1124" s="15"/>
    </row>
    <row r="1125" spans="1:3" ht="18.75" outlineLevel="1">
      <c r="A1125" s="4" t="s">
        <v>694</v>
      </c>
    </row>
    <row r="1126" spans="1:3" outlineLevel="1"/>
    <row r="1127" spans="1:3" outlineLevel="1">
      <c r="A1127" t="str">
        <f>_xlfn.XLOOKUP(B1127,'Flat List'!A:A,'Flat List'!B:B)</f>
        <v>Description</v>
      </c>
      <c r="B1127" s="10" t="s">
        <v>3</v>
      </c>
      <c r="C1127" s="8" t="s">
        <v>4</v>
      </c>
    </row>
    <row r="1128" spans="1:3" outlineLevel="1">
      <c r="A1128" t="str">
        <f>_xlfn.XLOOKUP(B1128,'Flat List'!A:A,'Flat List'!B:B)</f>
        <v>DIN Rail Sounder Control Interface (5 amp) XP95</v>
      </c>
      <c r="B1128" t="s">
        <v>695</v>
      </c>
      <c r="C1128" s="15">
        <f>_xlfn.XLOOKUP(B1128,'Flat List'!A:A,'Flat List'!C:C)</f>
        <v>156.41</v>
      </c>
    </row>
    <row r="1129" spans="1:3" outlineLevel="1">
      <c r="A1129" t="str">
        <f>_xlfn.XLOOKUP(B1129,'Flat List'!A:A,'Flat List'!B:B)</f>
        <v>DIN Rail Zone Monitor Interface With Isolator XP95</v>
      </c>
      <c r="B1129" t="s">
        <v>696</v>
      </c>
      <c r="C1129" s="15">
        <f>_xlfn.XLOOKUP(B1129,'Flat List'!A:A,'Flat List'!C:C)</f>
        <v>119.82</v>
      </c>
    </row>
    <row r="1130" spans="1:3" outlineLevel="1">
      <c r="B1130"/>
      <c r="C1130" s="15"/>
    </row>
    <row r="1131" spans="1:3" ht="18.75" outlineLevel="1">
      <c r="A1131" s="4" t="s">
        <v>697</v>
      </c>
    </row>
    <row r="1132" spans="1:3" outlineLevel="1"/>
    <row r="1133" spans="1:3" outlineLevel="1">
      <c r="A1133" t="str">
        <f>_xlfn.XLOOKUP(B1133,'Flat List'!A:A,'Flat List'!B:B)</f>
        <v>Description</v>
      </c>
      <c r="B1133" s="10" t="s">
        <v>3</v>
      </c>
      <c r="C1133" s="8" t="s">
        <v>4</v>
      </c>
    </row>
    <row r="1134" spans="1:3" outlineLevel="1">
      <c r="A1134" t="str">
        <f>_xlfn.XLOOKUP(B1134,'Flat List'!A:A,'Flat List'!B:B)</f>
        <v>Mini Switch Monitor Interface XP95</v>
      </c>
      <c r="B1134" t="s">
        <v>698</v>
      </c>
      <c r="C1134" s="15">
        <f>_xlfn.XLOOKUP(B1134,'Flat List'!A:A,'Flat List'!C:C)</f>
        <v>72</v>
      </c>
    </row>
    <row r="1135" spans="1:3" outlineLevel="1">
      <c r="A1135" t="str">
        <f>_xlfn.XLOOKUP(B1135,'Flat List'!A:A,'Flat List'!B:B)</f>
        <v>Zone Monitor Interface With Isolator XP95</v>
      </c>
      <c r="B1135" t="s">
        <v>699</v>
      </c>
      <c r="C1135" s="15">
        <f>_xlfn.XLOOKUP(B1135,'Flat List'!A:A,'Flat List'!C:C)</f>
        <v>87.16</v>
      </c>
    </row>
    <row r="1136" spans="1:3" outlineLevel="1">
      <c r="A1136" t="str">
        <f>_xlfn.XLOOKUP(B1136,'Flat List'!A:A,'Flat List'!B:B)</f>
        <v>Sounder Control Interface With Isolator XP95</v>
      </c>
      <c r="B1136" t="s">
        <v>700</v>
      </c>
      <c r="C1136" s="15">
        <f>_xlfn.XLOOKUP(B1136,'Flat List'!A:A,'Flat List'!C:C)</f>
        <v>110.84</v>
      </c>
    </row>
    <row r="1137" spans="1:3" outlineLevel="1"/>
    <row r="1138" spans="1:3" ht="18.75" outlineLevel="1">
      <c r="A1138" s="3" t="s">
        <v>701</v>
      </c>
    </row>
    <row r="1139" spans="1:3" outlineLevel="1"/>
    <row r="1140" spans="1:3" ht="18.75" outlineLevel="1">
      <c r="A1140" s="4" t="s">
        <v>702</v>
      </c>
    </row>
    <row r="1141" spans="1:3" outlineLevel="1"/>
    <row r="1142" spans="1:3" outlineLevel="1">
      <c r="A1142" t="str">
        <f>_xlfn.XLOOKUP(B1142,'Flat List'!A:A,'Flat List'!B:B)</f>
        <v>Description</v>
      </c>
      <c r="B1142" s="10" t="s">
        <v>3</v>
      </c>
      <c r="C1142" s="8" t="s">
        <v>4</v>
      </c>
    </row>
    <row r="1143" spans="1:3" outlineLevel="1">
      <c r="A1143" t="str">
        <f>_xlfn.XLOOKUP(B1143,'Flat List'!A:A,'Flat List'!B:B)</f>
        <v>Loop Powered Beacon Red XP95</v>
      </c>
      <c r="B1143" t="s">
        <v>703</v>
      </c>
      <c r="C1143" s="15">
        <f>_xlfn.XLOOKUP(B1143,'Flat List'!A:A,'Flat List'!C:C)</f>
        <v>61.34</v>
      </c>
    </row>
    <row r="1144" spans="1:3" outlineLevel="1">
      <c r="A1144" t="str">
        <f>_xlfn.XLOOKUP(B1144,'Flat List'!A:A,'Flat List'!B:B)</f>
        <v>Integrated Base Sounder With Isolator XP95</v>
      </c>
      <c r="B1144" t="s">
        <v>704</v>
      </c>
      <c r="C1144" s="15">
        <f>_xlfn.XLOOKUP(B1144,'Flat List'!A:A,'Flat List'!C:C)</f>
        <v>57.26</v>
      </c>
    </row>
    <row r="1145" spans="1:3" outlineLevel="1">
      <c r="A1145" t="str">
        <f>_xlfn.XLOOKUP(B1145,'Flat List'!A:A,'Flat List'!B:B)</f>
        <v>Integrated Base Sounder XP95</v>
      </c>
      <c r="B1145" t="s">
        <v>705</v>
      </c>
      <c r="C1145" s="15">
        <f>_xlfn.XLOOKUP(B1145,'Flat List'!A:A,'Flat List'!C:C)</f>
        <v>55.8</v>
      </c>
    </row>
    <row r="1146" spans="1:3" outlineLevel="1">
      <c r="A1146" t="str">
        <f>_xlfn.XLOOKUP(B1146,'Flat List'!A:A,'Flat List'!B:B)</f>
        <v>Sounder Beacon Base With Isolator XP95</v>
      </c>
      <c r="B1146" t="s">
        <v>706</v>
      </c>
      <c r="C1146" s="15">
        <f>_xlfn.XLOOKUP(B1146,'Flat List'!A:A,'Flat List'!C:C)</f>
        <v>91.87</v>
      </c>
    </row>
    <row r="1147" spans="1:3" outlineLevel="1">
      <c r="A1147" t="str">
        <f>_xlfn.XLOOKUP(B1147,'Flat List'!A:A,'Flat List'!B:B)</f>
        <v>Sounder Beacon Base XP95</v>
      </c>
      <c r="B1147" t="s">
        <v>707</v>
      </c>
      <c r="C1147" s="15">
        <f>_xlfn.XLOOKUP(B1147,'Flat List'!A:A,'Flat List'!C:C)</f>
        <v>87.38</v>
      </c>
    </row>
    <row r="1148" spans="1:3" outlineLevel="1">
      <c r="A1148" t="str">
        <f>_xlfn.XLOOKUP(B1148,'Flat List'!A:A,'Flat List'!B:B)</f>
        <v>Beacon Base With Isolator XP95</v>
      </c>
      <c r="B1148" t="s">
        <v>708</v>
      </c>
      <c r="C1148" s="15">
        <f>_xlfn.XLOOKUP(B1148,'Flat List'!A:A,'Flat List'!C:C)</f>
        <v>55.92</v>
      </c>
    </row>
    <row r="1149" spans="1:3" outlineLevel="1">
      <c r="A1149" t="str">
        <f>_xlfn.XLOOKUP(B1149,'Flat List'!A:A,'Flat List'!B:B)</f>
        <v>Ancillary Loop Sounder XP95</v>
      </c>
      <c r="B1149" t="s">
        <v>709</v>
      </c>
      <c r="C1149" s="15">
        <f>_xlfn.XLOOKUP(B1149,'Flat List'!A:A,'Flat List'!C:C)</f>
        <v>53.42</v>
      </c>
    </row>
    <row r="1150" spans="1:3" outlineLevel="1">
      <c r="A1150" t="str">
        <f>_xlfn.XLOOKUP(B1150,'Flat List'!A:A,'Flat List'!B:B)</f>
        <v>White Blanking Cover For 45681-277/278 Base Sounders</v>
      </c>
      <c r="B1150" t="s">
        <v>710</v>
      </c>
      <c r="C1150" s="15">
        <f>_xlfn.XLOOKUP(B1150,'Flat List'!A:A,'Flat List'!C:C)</f>
        <v>4.63</v>
      </c>
    </row>
    <row r="1151" spans="1:3" outlineLevel="1">
      <c r="A1151" t="str">
        <f>_xlfn.XLOOKUP(B1151,'Flat List'!A:A,'Flat List'!B:B)</f>
        <v>Red Blanking Cover For 45681-277/278 Base Sounders</v>
      </c>
      <c r="B1151" t="s">
        <v>711</v>
      </c>
      <c r="C1151" s="15">
        <f>_xlfn.XLOOKUP(B1151,'Flat List'!A:A,'Flat List'!C:C)</f>
        <v>4.63</v>
      </c>
    </row>
    <row r="1152" spans="1:3" outlineLevel="1"/>
    <row r="1153" spans="1:3" ht="18.75" outlineLevel="1">
      <c r="A1153" s="4" t="s">
        <v>712</v>
      </c>
    </row>
    <row r="1154" spans="1:3" outlineLevel="1"/>
    <row r="1155" spans="1:3" outlineLevel="1">
      <c r="A1155" t="str">
        <f>_xlfn.XLOOKUP(B1155,'Flat List'!A:A,'Flat List'!B:B)</f>
        <v>Description</v>
      </c>
      <c r="B1155" s="10" t="s">
        <v>3</v>
      </c>
      <c r="C1155" s="8" t="s">
        <v>4</v>
      </c>
    </row>
    <row r="1156" spans="1:3" outlineLevel="1">
      <c r="A1156" t="str">
        <f>_xlfn.XLOOKUP(B1156,'Flat List'!A:A,'Flat List'!B:B)</f>
        <v>Intelligent Open Area Sounder With Isolator Red XP95</v>
      </c>
      <c r="B1156" t="s">
        <v>713</v>
      </c>
      <c r="C1156" s="15">
        <f>_xlfn.XLOOKUP(B1156,'Flat List'!A:A,'Flat List'!C:C)</f>
        <v>70.930000000000007</v>
      </c>
    </row>
    <row r="1157" spans="1:3" outlineLevel="1">
      <c r="A1157" t="str">
        <f>_xlfn.XLOOKUP(B1157,'Flat List'!A:A,'Flat List'!B:B)</f>
        <v>Intelligent Open Area Sounder Beacon With Isolator Red XP95</v>
      </c>
      <c r="B1157" t="s">
        <v>714</v>
      </c>
      <c r="C1157" s="15">
        <f>_xlfn.XLOOKUP(B1157,'Flat List'!A:A,'Flat List'!C:C)</f>
        <v>107.33</v>
      </c>
    </row>
    <row r="1158" spans="1:3" outlineLevel="1">
      <c r="A1158" t="str">
        <f>_xlfn.XLOOKUP(B1158,'Flat List'!A:A,'Flat List'!B:B)</f>
        <v>Intelligent Open Area Beacon With Isolator Red XP95</v>
      </c>
      <c r="B1158" t="s">
        <v>715</v>
      </c>
      <c r="C1158" s="15">
        <f>_xlfn.XLOOKUP(B1158,'Flat List'!A:A,'Flat List'!C:C)</f>
        <v>68.27</v>
      </c>
    </row>
    <row r="1159" spans="1:3" outlineLevel="1">
      <c r="C1159" s="6"/>
    </row>
    <row r="1160" spans="1:3" ht="18.75" outlineLevel="1">
      <c r="A1160" s="4" t="s">
        <v>716</v>
      </c>
    </row>
    <row r="1161" spans="1:3" outlineLevel="1"/>
    <row r="1162" spans="1:3" outlineLevel="1">
      <c r="A1162" t="str">
        <f>_xlfn.XLOOKUP(B1162,'Flat List'!A:A,'Flat List'!B:B)</f>
        <v>Description</v>
      </c>
      <c r="B1162" s="10" t="s">
        <v>3</v>
      </c>
      <c r="C1162" s="8" t="s">
        <v>4</v>
      </c>
    </row>
    <row r="1163" spans="1:3" outlineLevel="1">
      <c r="A1163" t="str">
        <f>_xlfn.XLOOKUP(B1163,'Flat List'!A:A,'Flat List'!B:B)</f>
        <v>Loop Powered Open Area Sounder Red XP95</v>
      </c>
      <c r="B1163" t="s">
        <v>717</v>
      </c>
      <c r="C1163" s="15">
        <f>_xlfn.XLOOKUP(B1163,'Flat List'!A:A,'Flat List'!C:C)</f>
        <v>105.89</v>
      </c>
    </row>
    <row r="1164" spans="1:3" outlineLevel="1">
      <c r="A1164" t="str">
        <f>_xlfn.XLOOKUP(B1164,'Flat List'!A:A,'Flat List'!B:B)</f>
        <v>Loop Powered Open Area Sounder Weatherproof Red XP95</v>
      </c>
      <c r="B1164" t="s">
        <v>718</v>
      </c>
      <c r="C1164" s="15">
        <f>_xlfn.XLOOKUP(B1164,'Flat List'!A:A,'Flat List'!C:C)</f>
        <v>218.11</v>
      </c>
    </row>
    <row r="1165" spans="1:3" outlineLevel="1">
      <c r="A1165" t="str">
        <f>_xlfn.XLOOKUP(B1165,'Flat List'!A:A,'Flat List'!B:B)</f>
        <v>Loop Powered Open Area Sounder Beacon With Isolator Red</v>
      </c>
      <c r="B1165" t="s">
        <v>719</v>
      </c>
      <c r="C1165" s="15">
        <f>_xlfn.XLOOKUP(B1165,'Flat List'!A:A,'Flat List'!C:C)</f>
        <v>153.99</v>
      </c>
    </row>
    <row r="1166" spans="1:3" outlineLevel="1">
      <c r="A1166" t="str">
        <f>_xlfn.XLOOKUP(B1166,'Flat List'!A:A,'Flat List'!B:B)</f>
        <v>Loop Powered Open Area Sndr Beacon W/proof Red XP95 Isolator</v>
      </c>
      <c r="B1166" t="s">
        <v>720</v>
      </c>
      <c r="C1166" s="15">
        <f>_xlfn.XLOOKUP(B1166,'Flat List'!A:A,'Flat List'!C:C)</f>
        <v>256.93</v>
      </c>
    </row>
    <row r="1167" spans="1:3" outlineLevel="1">
      <c r="A1167" t="str">
        <f>_xlfn.XLOOKUP(B1167,'Flat List'!A:A,'Flat List'!B:B)</f>
        <v>Loop Powered Open Area Sounder Beacon Weatherproof Red XP95</v>
      </c>
      <c r="B1167" t="s">
        <v>721</v>
      </c>
      <c r="C1167" s="15">
        <f>_xlfn.XLOOKUP(B1167,'Flat List'!A:A,'Flat List'!C:C)</f>
        <v>259.43</v>
      </c>
    </row>
    <row r="1168" spans="1:3" outlineLevel="1">
      <c r="C1168" s="6"/>
    </row>
    <row r="1169" spans="1:3" ht="18.75" outlineLevel="1">
      <c r="A1169" s="3" t="s">
        <v>722</v>
      </c>
      <c r="C1169" s="6"/>
    </row>
    <row r="1170" spans="1:3" outlineLevel="1">
      <c r="B1170"/>
    </row>
    <row r="1171" spans="1:3" ht="18.75" outlineLevel="1">
      <c r="A1171" s="4" t="s">
        <v>723</v>
      </c>
    </row>
    <row r="1172" spans="1:3" outlineLevel="1">
      <c r="C1172" s="6"/>
    </row>
    <row r="1173" spans="1:3" outlineLevel="1">
      <c r="A1173" t="str">
        <f>_xlfn.XLOOKUP(B1173,'Flat List'!A:A,'Flat List'!B:B)</f>
        <v>Description</v>
      </c>
      <c r="B1173" s="10" t="s">
        <v>3</v>
      </c>
      <c r="C1173" s="8" t="s">
        <v>4</v>
      </c>
    </row>
    <row r="1174" spans="1:3" outlineLevel="1">
      <c r="A1174" t="str">
        <f>_xlfn.XLOOKUP(B1174,'Flat List'!A:A,'Flat List'!B:B)</f>
        <v>Integrated Sounder/VAD Base With Isolator, Cat O, XP95</v>
      </c>
      <c r="B1174" t="s">
        <v>724</v>
      </c>
      <c r="C1174" s="15">
        <f>_xlfn.XLOOKUP(B1174,'Flat List'!A:A,'Flat List'!C:C)</f>
        <v>157.15</v>
      </c>
    </row>
    <row r="1175" spans="1:3" outlineLevel="1">
      <c r="A1175" t="str">
        <f>_xlfn.XLOOKUP(B1175,'Flat List'!A:A,'Flat List'!B:B)</f>
        <v>Integrated VAD Base With Isolator, Cat O, XP95</v>
      </c>
      <c r="B1175" t="s">
        <v>725</v>
      </c>
      <c r="C1175" s="15">
        <f>_xlfn.XLOOKUP(B1175,'Flat List'!A:A,'Flat List'!C:C)</f>
        <v>109.86</v>
      </c>
    </row>
    <row r="1176" spans="1:3" outlineLevel="1">
      <c r="A1176" t="str">
        <f>_xlfn.XLOOKUP(B1176,'Flat List'!A:A,'Flat List'!B:B)</f>
        <v>Loop Powered VAD Cat W Red Body White Flash W-2.4-6 XP95</v>
      </c>
      <c r="B1176" t="s">
        <v>726</v>
      </c>
      <c r="C1176" s="15">
        <f>_xlfn.XLOOKUP(B1176,'Flat List'!A:A,'Flat List'!C:C)</f>
        <v>79.48</v>
      </c>
    </row>
    <row r="1177" spans="1:3" outlineLevel="1">
      <c r="A1177" t="str">
        <f>_xlfn.XLOOKUP(B1177,'Flat List'!A:A,'Flat List'!B:B)</f>
        <v>Loop Powered VAD Cat W White Body White Flash W-2.4-6 XP95</v>
      </c>
      <c r="B1177" t="s">
        <v>727</v>
      </c>
      <c r="C1177" s="15">
        <f>_xlfn.XLOOKUP(B1177,'Flat List'!A:A,'Flat List'!C:C)</f>
        <v>84.96</v>
      </c>
    </row>
    <row r="1178" spans="1:3" outlineLevel="1">
      <c r="C1178" s="6"/>
    </row>
    <row r="1179" spans="1:3" ht="18.75" outlineLevel="1">
      <c r="A1179" s="4" t="s">
        <v>728</v>
      </c>
    </row>
    <row r="1180" spans="1:3" outlineLevel="1"/>
    <row r="1181" spans="1:3" outlineLevel="1">
      <c r="A1181" t="str">
        <f>_xlfn.XLOOKUP(B1181,'Flat List'!A:A,'Flat List'!B:B)</f>
        <v>Description</v>
      </c>
      <c r="B1181" s="10" t="s">
        <v>3</v>
      </c>
      <c r="C1181" s="8" t="s">
        <v>4</v>
      </c>
    </row>
    <row r="1182" spans="1:3" outlineLevel="1">
      <c r="A1182" t="str">
        <f>_xlfn.XLOOKUP(B1182,'Flat List'!A:A,'Flat List'!B:B)</f>
        <v>Sounder Beacon Base With Isolator Discovery</v>
      </c>
      <c r="B1182" t="s">
        <v>729</v>
      </c>
      <c r="C1182" s="15">
        <f>_xlfn.XLOOKUP(B1182,'Flat List'!A:A,'Flat List'!C:C)</f>
        <v>99.1</v>
      </c>
    </row>
    <row r="1183" spans="1:3" outlineLevel="1">
      <c r="A1183" t="str">
        <f>_xlfn.XLOOKUP(B1183,'Flat List'!A:A,'Flat List'!B:B)</f>
        <v>Discovery Open Area Sounder Beacon Red</v>
      </c>
      <c r="B1183" t="s">
        <v>730</v>
      </c>
      <c r="C1183" s="15">
        <f>_xlfn.XLOOKUP(B1183,'Flat List'!A:A,'Flat List'!C:C)</f>
        <v>112.76</v>
      </c>
    </row>
    <row r="1184" spans="1:3" outlineLevel="1">
      <c r="A1184" t="str">
        <f>_xlfn.XLOOKUP(B1184,'Flat List'!A:A,'Flat List'!B:B)</f>
        <v>Integrated Sounder/VAD Base With Isolator, Cat O, DISCOVERY</v>
      </c>
      <c r="B1184" t="s">
        <v>731</v>
      </c>
      <c r="C1184" s="15">
        <f>_xlfn.XLOOKUP(B1184,'Flat List'!A:A,'Flat List'!C:C)</f>
        <v>157.79</v>
      </c>
    </row>
    <row r="1185" spans="1:3" outlineLevel="1">
      <c r="A1185" t="str">
        <f>_xlfn.XLOOKUP(B1185,'Flat List'!A:A,'Flat List'!B:B)</f>
        <v>Sounder Base With Isolator Discovery</v>
      </c>
      <c r="B1185" t="s">
        <v>732</v>
      </c>
      <c r="C1185" s="15">
        <f>_xlfn.XLOOKUP(B1185,'Flat List'!A:A,'Flat List'!C:C)</f>
        <v>71.680000000000007</v>
      </c>
    </row>
    <row r="1186" spans="1:3" outlineLevel="1"/>
    <row r="1187" spans="1:3" ht="18.75" outlineLevel="1">
      <c r="A1187" s="3" t="s">
        <v>733</v>
      </c>
    </row>
    <row r="1188" spans="1:3" outlineLevel="1"/>
    <row r="1189" spans="1:3" ht="18.75" outlineLevel="1">
      <c r="A1189" s="4" t="s">
        <v>734</v>
      </c>
    </row>
    <row r="1190" spans="1:3" outlineLevel="1"/>
    <row r="1191" spans="1:3" outlineLevel="1">
      <c r="A1191" t="str">
        <f>_xlfn.XLOOKUP(B1191,'Flat List'!A:A,'Flat List'!B:B)</f>
        <v>Description</v>
      </c>
      <c r="B1191" s="10" t="s">
        <v>3</v>
      </c>
      <c r="C1191" s="8" t="s">
        <v>4</v>
      </c>
    </row>
    <row r="1192" spans="1:3" outlineLevel="1">
      <c r="A1192" t="str">
        <f>_xlfn.XLOOKUP(B1192,'Flat List'!A:A,'Flat List'!B:B)</f>
        <v>Optical Smoke Detector With Address Module Xpander</v>
      </c>
      <c r="B1192" t="s">
        <v>735</v>
      </c>
      <c r="C1192" s="15">
        <f>_xlfn.XLOOKUP(B1192,'Flat List'!A:A,'Flat List'!C:C)</f>
        <v>338.66</v>
      </c>
    </row>
    <row r="1193" spans="1:3" outlineLevel="1">
      <c r="A1193" t="str">
        <f>_xlfn.XLOOKUP(B1193,'Flat List'!A:A,'Flat List'!B:B)</f>
        <v>A1R Heat Detector With Address Module Xpander</v>
      </c>
      <c r="B1193" t="s">
        <v>736</v>
      </c>
      <c r="C1193" s="15">
        <f>_xlfn.XLOOKUP(B1193,'Flat List'!A:A,'Flat List'!C:C)</f>
        <v>335.78</v>
      </c>
    </row>
    <row r="1194" spans="1:3" outlineLevel="1">
      <c r="A1194" t="str">
        <f>_xlfn.XLOOKUP(B1194,'Flat List'!A:A,'Flat List'!B:B)</f>
        <v>CS Heat Detector With Address Module Xpander</v>
      </c>
      <c r="B1194" t="s">
        <v>737</v>
      </c>
      <c r="C1194" s="15">
        <f>_xlfn.XLOOKUP(B1194,'Flat List'!A:A,'Flat List'!C:C)</f>
        <v>335.89</v>
      </c>
    </row>
    <row r="1195" spans="1:3" outlineLevel="1">
      <c r="A1195" t="str">
        <f>_xlfn.XLOOKUP(B1195,'Flat List'!A:A,'Flat List'!B:B)</f>
        <v>Multisensor With Address Module Xpander</v>
      </c>
      <c r="B1195" t="s">
        <v>738</v>
      </c>
      <c r="C1195" s="15">
        <f>_xlfn.XLOOKUP(B1195,'Flat List'!A:A,'Flat List'!C:C)</f>
        <v>358.51</v>
      </c>
    </row>
    <row r="1196" spans="1:3" outlineLevel="1">
      <c r="A1196" t="str">
        <f>_xlfn.XLOOKUP(B1196,'Flat List'!A:A,'Flat List'!B:B)</f>
        <v>White Address Card (7 Bit) For Xpander</v>
      </c>
      <c r="B1196" t="s">
        <v>739</v>
      </c>
      <c r="C1196" s="15">
        <f>_xlfn.XLOOKUP(B1196,'Flat List'!A:A,'Flat List'!C:C)</f>
        <v>1.51</v>
      </c>
    </row>
    <row r="1197" spans="1:3" outlineLevel="1">
      <c r="A1197" t="str">
        <f>_xlfn.XLOOKUP(B1197,'Flat List'!A:A,'Flat List'!B:B)</f>
        <v>Xpander Remote Indicator Module</v>
      </c>
      <c r="B1197" t="s">
        <v>740</v>
      </c>
      <c r="C1197" s="15">
        <f>_xlfn.XLOOKUP(B1197,'Flat List'!A:A,'Flat List'!C:C)</f>
        <v>348.54</v>
      </c>
    </row>
    <row r="1198" spans="1:3" outlineLevel="1"/>
    <row r="1199" spans="1:3" ht="18.75" outlineLevel="1">
      <c r="A1199" s="4" t="s">
        <v>741</v>
      </c>
    </row>
    <row r="1200" spans="1:3" outlineLevel="1"/>
    <row r="1201" spans="1:3" outlineLevel="1">
      <c r="A1201" t="str">
        <f>_xlfn.XLOOKUP(B1201,'Flat List'!A:A,'Flat List'!B:B)</f>
        <v>Description</v>
      </c>
      <c r="B1201" s="10" t="s">
        <v>3</v>
      </c>
      <c r="C1201" s="8" t="s">
        <v>4</v>
      </c>
    </row>
    <row r="1202" spans="1:3" outlineLevel="1">
      <c r="A1202" t="str">
        <f>_xlfn.XLOOKUP(B1202,'Flat List'!A:A,'Flat List'!B:B)</f>
        <v>Red Sounder With Mounting Base Xpander</v>
      </c>
      <c r="B1202" t="s">
        <v>742</v>
      </c>
      <c r="C1202" s="15">
        <f>_xlfn.XLOOKUP(B1202,'Flat List'!A:A,'Flat List'!C:C)</f>
        <v>436.53</v>
      </c>
    </row>
    <row r="1203" spans="1:3" outlineLevel="1">
      <c r="A1203" t="str">
        <f>_xlfn.XLOOKUP(B1203,'Flat List'!A:A,'Flat List'!B:B)</f>
        <v>White Sounder With Mounting Base Xpander</v>
      </c>
      <c r="B1203" t="s">
        <v>743</v>
      </c>
      <c r="C1203" s="15">
        <f>_xlfn.XLOOKUP(B1203,'Flat List'!A:A,'Flat List'!C:C)</f>
        <v>436.53</v>
      </c>
    </row>
    <row r="1204" spans="1:3" outlineLevel="1">
      <c r="A1204" t="str">
        <f>_xlfn.XLOOKUP(B1204,'Flat List'!A:A,'Flat List'!B:B)</f>
        <v>Sounder Beacon Red Sounder Red Lens Xpander</v>
      </c>
      <c r="B1204" t="s">
        <v>744</v>
      </c>
      <c r="C1204" s="15">
        <f>_xlfn.XLOOKUP(B1204,'Flat List'!A:A,'Flat List'!C:C)</f>
        <v>503.71</v>
      </c>
    </row>
    <row r="1205" spans="1:3" outlineLevel="1">
      <c r="A1205" t="str">
        <f>_xlfn.XLOOKUP(B1205,'Flat List'!A:A,'Flat List'!B:B)</f>
        <v>Sounder Beacon White Sounder Amber Lens Xpander</v>
      </c>
      <c r="B1205" t="s">
        <v>745</v>
      </c>
      <c r="C1205" s="15">
        <f>_xlfn.XLOOKUP(B1205,'Flat List'!A:A,'Flat List'!C:C)</f>
        <v>503.92</v>
      </c>
    </row>
    <row r="1206" spans="1:3" outlineLevel="1">
      <c r="A1206" t="str">
        <f>_xlfn.XLOOKUP(B1206,'Flat List'!A:A,'Flat List'!B:B)</f>
        <v>Red Address Card (7 Bit) For Xpander</v>
      </c>
      <c r="B1206" t="s">
        <v>746</v>
      </c>
      <c r="C1206" s="15">
        <f>_xlfn.XLOOKUP(B1206,'Flat List'!A:A,'Flat List'!C:C)</f>
        <v>1.51</v>
      </c>
    </row>
    <row r="1207" spans="1:3" outlineLevel="1">
      <c r="C1207" s="6"/>
    </row>
    <row r="1208" spans="1:3" ht="18.75" outlineLevel="1">
      <c r="A1208" s="4" t="s">
        <v>747</v>
      </c>
    </row>
    <row r="1209" spans="1:3" outlineLevel="1"/>
    <row r="1210" spans="1:3" outlineLevel="1">
      <c r="A1210" t="str">
        <f>_xlfn.XLOOKUP(B1210,'Flat List'!A:A,'Flat List'!B:B)</f>
        <v>Description</v>
      </c>
      <c r="B1210" s="10" t="s">
        <v>3</v>
      </c>
      <c r="C1210" s="8" t="s">
        <v>4</v>
      </c>
    </row>
    <row r="1211" spans="1:3" outlineLevel="1">
      <c r="A1211" t="str">
        <f>_xlfn.XLOOKUP(B1211,'Flat List'!A:A,'Flat List'!B:B)</f>
        <v>Combined Sounder Base &amp; Optical Detector Xpander</v>
      </c>
      <c r="B1211" t="s">
        <v>748</v>
      </c>
      <c r="C1211" s="15">
        <f>_xlfn.XLOOKUP(B1211,'Flat List'!A:A,'Flat List'!C:C)</f>
        <v>644.34</v>
      </c>
    </row>
    <row r="1212" spans="1:3" outlineLevel="1">
      <c r="A1212" t="str">
        <f>_xlfn.XLOOKUP(B1212,'Flat List'!A:A,'Flat List'!B:B)</f>
        <v>Combined Sounder Base &amp; A1R Heat Detector Xpander</v>
      </c>
      <c r="B1212" t="s">
        <v>749</v>
      </c>
      <c r="C1212" s="15">
        <f>_xlfn.XLOOKUP(B1212,'Flat List'!A:A,'Flat List'!C:C)</f>
        <v>644.34</v>
      </c>
    </row>
    <row r="1213" spans="1:3" outlineLevel="1">
      <c r="A1213" t="str">
        <f>_xlfn.XLOOKUP(B1213,'Flat List'!A:A,'Flat List'!B:B)</f>
        <v>Combined Sounder Base &amp; CS Heat Detector Xpander</v>
      </c>
      <c r="B1213" t="s">
        <v>750</v>
      </c>
      <c r="C1213" s="15">
        <f>_xlfn.XLOOKUP(B1213,'Flat List'!A:A,'Flat List'!C:C)</f>
        <v>644.63</v>
      </c>
    </row>
    <row r="1214" spans="1:3" outlineLevel="1">
      <c r="A1214" t="str">
        <f>_xlfn.XLOOKUP(B1214,'Flat List'!A:A,'Flat List'!B:B)</f>
        <v>Combined Sounder/Red Beacon &amp; Optical Detector Xpander</v>
      </c>
      <c r="B1214" t="s">
        <v>751</v>
      </c>
      <c r="C1214" s="15">
        <f>_xlfn.XLOOKUP(B1214,'Flat List'!A:A,'Flat List'!C:C)</f>
        <v>667.89</v>
      </c>
    </row>
    <row r="1215" spans="1:3" outlineLevel="1">
      <c r="A1215" t="str">
        <f>_xlfn.XLOOKUP(B1215,'Flat List'!A:A,'Flat List'!B:B)</f>
        <v>Combined Sounder/Red Beacon &amp; A1R Heat Detector Xpander</v>
      </c>
      <c r="B1215" t="s">
        <v>752</v>
      </c>
      <c r="C1215" s="15">
        <f>_xlfn.XLOOKUP(B1215,'Flat List'!A:A,'Flat List'!C:C)</f>
        <v>668.18</v>
      </c>
    </row>
    <row r="1216" spans="1:3" outlineLevel="1">
      <c r="A1216" t="str">
        <f>_xlfn.XLOOKUP(B1216,'Flat List'!A:A,'Flat List'!B:B)</f>
        <v>Combined Sounder/Red Beacon &amp; CS Heat Detector Xpander</v>
      </c>
      <c r="B1216" t="s">
        <v>753</v>
      </c>
      <c r="C1216" s="15">
        <f>_xlfn.XLOOKUP(B1216,'Flat List'!A:A,'Flat List'!C:C)</f>
        <v>668.18</v>
      </c>
    </row>
    <row r="1217" spans="1:3" outlineLevel="1">
      <c r="C1217" s="6"/>
    </row>
    <row r="1218" spans="1:3" ht="18.75" outlineLevel="1">
      <c r="A1218" s="4" t="s">
        <v>754</v>
      </c>
    </row>
    <row r="1219" spans="1:3" outlineLevel="1"/>
    <row r="1220" spans="1:3" outlineLevel="1">
      <c r="A1220" t="str">
        <f>_xlfn.XLOOKUP(B1220,'Flat List'!A:A,'Flat List'!B:B)</f>
        <v>Description</v>
      </c>
      <c r="B1220" s="10" t="s">
        <v>3</v>
      </c>
      <c r="C1220" s="8" t="s">
        <v>4</v>
      </c>
    </row>
    <row r="1221" spans="1:3" outlineLevel="1">
      <c r="A1221" t="str">
        <f>_xlfn.XLOOKUP(B1221,'Flat List'!A:A,'Flat List'!B:B)</f>
        <v>868MHz Diversity Loop Interface Xpander</v>
      </c>
      <c r="B1221" t="s">
        <v>755</v>
      </c>
      <c r="C1221" s="15">
        <f>_xlfn.XLOOKUP(B1221,'Flat List'!A:A,'Flat List'!C:C)</f>
        <v>671.56</v>
      </c>
    </row>
    <row r="1222" spans="1:3" outlineLevel="1">
      <c r="A1222" t="str">
        <f>_xlfn.XLOOKUP(B1222,'Flat List'!A:A,'Flat List'!B:B)</f>
        <v>Single Channel Input/Output Unit Xpander</v>
      </c>
      <c r="B1222" t="s">
        <v>756</v>
      </c>
      <c r="C1222" s="15">
        <f>_xlfn.XLOOKUP(B1222,'Flat List'!A:A,'Flat List'!C:C)</f>
        <v>325.54000000000002</v>
      </c>
    </row>
    <row r="1223" spans="1:3" outlineLevel="1">
      <c r="A1223" t="str">
        <f>_xlfn.XLOOKUP(B1223,'Flat List'!A:A,'Flat List'!B:B)</f>
        <v>Dual Channel Input/Output Unit Xpander</v>
      </c>
      <c r="B1223" t="s">
        <v>757</v>
      </c>
      <c r="C1223" s="15">
        <f>_xlfn.XLOOKUP(B1223,'Flat List'!A:A,'Flat List'!C:C)</f>
        <v>353.91</v>
      </c>
    </row>
    <row r="1224" spans="1:3" outlineLevel="1"/>
    <row r="1225" spans="1:3" ht="18.75" outlineLevel="1">
      <c r="A1225" s="3" t="s">
        <v>758</v>
      </c>
      <c r="C1225" s="6"/>
    </row>
    <row r="1226" spans="1:3" outlineLevel="1">
      <c r="C1226" s="6"/>
    </row>
    <row r="1227" spans="1:3" ht="18.75" outlineLevel="1">
      <c r="A1227" s="4" t="s">
        <v>759</v>
      </c>
      <c r="C1227" s="6"/>
    </row>
    <row r="1228" spans="1:3" outlineLevel="1">
      <c r="C1228" s="6"/>
    </row>
    <row r="1229" spans="1:3" outlineLevel="1">
      <c r="A1229" t="str">
        <f>_xlfn.XLOOKUP(B1229,'Flat List'!A:A,'Flat List'!B:B)</f>
        <v>Description</v>
      </c>
      <c r="B1229" s="10" t="s">
        <v>3</v>
      </c>
      <c r="C1229" s="8" t="s">
        <v>4</v>
      </c>
    </row>
    <row r="1230" spans="1:3" outlineLevel="1">
      <c r="A1230" t="str">
        <f>_xlfn.XLOOKUP(B1230,'Flat List'!A:A,'Flat List'!B:B)</f>
        <v>AlarmSense Optical Smoke Detector</v>
      </c>
      <c r="B1230" t="s">
        <v>760</v>
      </c>
      <c r="C1230" s="15">
        <f>_xlfn.XLOOKUP(B1230,'Flat List'!A:A,'Flat List'!C:C)</f>
        <v>31.14</v>
      </c>
    </row>
    <row r="1231" spans="1:3" outlineLevel="1">
      <c r="A1231" t="str">
        <f>_xlfn.XLOOKUP(B1231,'Flat List'!A:A,'Flat List'!B:B)</f>
        <v>AlarmSense Integrating Optical Smoke Detector</v>
      </c>
      <c r="B1231" t="s">
        <v>761</v>
      </c>
      <c r="C1231" s="15">
        <f>_xlfn.XLOOKUP(B1231,'Flat List'!A:A,'Flat List'!C:C)</f>
        <v>35.549999999999997</v>
      </c>
    </row>
    <row r="1232" spans="1:3" outlineLevel="1">
      <c r="A1232" t="str">
        <f>_xlfn.XLOOKUP(B1232,'Flat List'!A:A,'Flat List'!B:B)</f>
        <v>AlarmSense A1R Heat Detector</v>
      </c>
      <c r="B1232" t="s">
        <v>762</v>
      </c>
      <c r="C1232" s="15">
        <f>_xlfn.XLOOKUP(B1232,'Flat List'!A:A,'Flat List'!C:C)</f>
        <v>19.75</v>
      </c>
    </row>
    <row r="1233" spans="1:3" outlineLevel="1">
      <c r="A1233" t="str">
        <f>_xlfn.XLOOKUP(B1233,'Flat List'!A:A,'Flat List'!B:B)</f>
        <v>AlarmSense CS Heat Detector</v>
      </c>
      <c r="B1233" t="s">
        <v>763</v>
      </c>
      <c r="C1233" s="15">
        <f>_xlfn.XLOOKUP(B1233,'Flat List'!A:A,'Flat List'!C:C)</f>
        <v>20</v>
      </c>
    </row>
    <row r="1234" spans="1:3" outlineLevel="1">
      <c r="A1234" t="str">
        <f>_xlfn.XLOOKUP(B1234,'Flat List'!A:A,'Flat List'!B:B)</f>
        <v>AlarmSense Base</v>
      </c>
      <c r="B1234" t="s">
        <v>764</v>
      </c>
      <c r="C1234" s="15">
        <f>_xlfn.XLOOKUP(B1234,'Flat List'!A:A,'Flat List'!C:C)</f>
        <v>6.76</v>
      </c>
    </row>
    <row r="1235" spans="1:3" outlineLevel="1">
      <c r="A1235" t="str">
        <f>_xlfn.XLOOKUP(B1235,'Flat List'!A:A,'Flat List'!B:B)</f>
        <v>AlarmSense Alarm Relay</v>
      </c>
      <c r="B1235" t="s">
        <v>765</v>
      </c>
      <c r="C1235" s="15">
        <f>_xlfn.XLOOKUP(B1235,'Flat List'!A:A,'Flat List'!C:C)</f>
        <v>51.86</v>
      </c>
    </row>
    <row r="1236" spans="1:3" outlineLevel="1">
      <c r="A1236" t="str">
        <f>_xlfn.XLOOKUP(B1236,'Flat List'!A:A,'Flat List'!B:B)</f>
        <v>AlarmSense Optical Smoke Detector &amp; Sounder Base</v>
      </c>
      <c r="B1236" t="s">
        <v>766</v>
      </c>
      <c r="C1236" s="15">
        <f>_xlfn.XLOOKUP(B1236,'Flat List'!A:A,'Flat List'!C:C)</f>
        <v>59.04</v>
      </c>
    </row>
    <row r="1237" spans="1:3" outlineLevel="1">
      <c r="A1237" t="str">
        <f>_xlfn.XLOOKUP(B1237,'Flat List'!A:A,'Flat List'!B:B)</f>
        <v>AlarmSense Integrating Optical Smoke Detector &amp; Sounder Base</v>
      </c>
      <c r="B1237" t="s">
        <v>767</v>
      </c>
      <c r="C1237" s="15">
        <f>_xlfn.XLOOKUP(B1237,'Flat List'!A:A,'Flat List'!C:C)</f>
        <v>61.08</v>
      </c>
    </row>
    <row r="1238" spans="1:3" outlineLevel="1">
      <c r="A1238" t="str">
        <f>_xlfn.XLOOKUP(B1238,'Flat List'!A:A,'Flat List'!B:B)</f>
        <v>AlarmSense Open Area Sounder Red</v>
      </c>
      <c r="B1238" t="s">
        <v>768</v>
      </c>
      <c r="C1238" s="15">
        <f>_xlfn.XLOOKUP(B1238,'Flat List'!A:A,'Flat List'!C:C)</f>
        <v>62.03</v>
      </c>
    </row>
    <row r="1239" spans="1:3" outlineLevel="1">
      <c r="A1239" t="str">
        <f>_xlfn.XLOOKUP(B1239,'Flat List'!A:A,'Flat List'!B:B)</f>
        <v>AlarmSense Open Area Sounder Beacon Red</v>
      </c>
      <c r="B1239" t="s">
        <v>769</v>
      </c>
      <c r="C1239" s="15">
        <f>_xlfn.XLOOKUP(B1239,'Flat List'!A:A,'Flat List'!C:C)</f>
        <v>76.849999999999994</v>
      </c>
    </row>
    <row r="1240" spans="1:3" outlineLevel="1">
      <c r="A1240" t="str">
        <f>_xlfn.XLOOKUP(B1240,'Flat List'!A:A,'Flat List'!B:B)</f>
        <v>AlarmSense Sounder Base</v>
      </c>
      <c r="B1240" t="s">
        <v>770</v>
      </c>
      <c r="C1240" s="15">
        <f>_xlfn.XLOOKUP(B1240,'Flat List'!A:A,'Flat List'!C:C)</f>
        <v>35.71</v>
      </c>
    </row>
    <row r="1241" spans="1:3" outlineLevel="1">
      <c r="A1241" t="str">
        <f>_xlfn.XLOOKUP(B1241,'Flat List'!A:A,'Flat List'!B:B)</f>
        <v>AlarmSense Sounder Beacon Base</v>
      </c>
      <c r="B1241" t="s">
        <v>771</v>
      </c>
      <c r="C1241" s="15">
        <f>_xlfn.XLOOKUP(B1241,'Flat List'!A:A,'Flat List'!C:C)</f>
        <v>52.61</v>
      </c>
    </row>
    <row r="1242" spans="1:3" outlineLevel="1">
      <c r="A1242" t="str">
        <f>_xlfn.XLOOKUP(B1242,'Flat List'!A:A,'Flat List'!B:B)</f>
        <v>Locking White Cap For AlarmSense Sounder Base</v>
      </c>
      <c r="B1242" t="s">
        <v>772</v>
      </c>
      <c r="C1242" s="15">
        <f>_xlfn.XLOOKUP(B1242,'Flat List'!A:A,'Flat List'!C:C)</f>
        <v>4.0599999999999996</v>
      </c>
    </row>
    <row r="1243" spans="1:3" outlineLevel="1">
      <c r="A1243" t="str">
        <f>_xlfn.XLOOKUP(B1243,'Flat List'!A:A,'Flat List'!B:B)</f>
        <v>AlarmSense Manual Call Point</v>
      </c>
      <c r="B1243" t="s">
        <v>773</v>
      </c>
      <c r="C1243" s="15">
        <f>_xlfn.XLOOKUP(B1243,'Flat List'!A:A,'Flat List'!C:C)</f>
        <v>31.87</v>
      </c>
    </row>
    <row r="1244" spans="1:3" outlineLevel="1">
      <c r="C1244" s="6"/>
    </row>
    <row r="1245" spans="1:3" ht="18.75" outlineLevel="1">
      <c r="A1245" s="3" t="s">
        <v>774</v>
      </c>
    </row>
    <row r="1246" spans="1:3" outlineLevel="1"/>
    <row r="1247" spans="1:3" ht="18.75" outlineLevel="1">
      <c r="A1247" s="4" t="s">
        <v>775</v>
      </c>
    </row>
    <row r="1248" spans="1:3" outlineLevel="1"/>
    <row r="1249" spans="1:3" outlineLevel="1">
      <c r="A1249" t="str">
        <f>_xlfn.XLOOKUP(B1249,'Flat List'!A:A,'Flat List'!B:B)</f>
        <v>Description</v>
      </c>
      <c r="B1249" s="10" t="s">
        <v>3</v>
      </c>
      <c r="C1249" s="8" t="s">
        <v>4</v>
      </c>
    </row>
    <row r="1250" spans="1:3" outlineLevel="1">
      <c r="A1250" t="str">
        <f>_xlfn.XLOOKUP(B1250,'Flat List'!A:A,'Flat List'!B:B)</f>
        <v>Duct Probe Kit c/w Series 65 Detector Base</v>
      </c>
      <c r="B1250" t="s">
        <v>776</v>
      </c>
      <c r="C1250" s="15">
        <f>_xlfn.XLOOKUP(B1250,'Flat List'!A:A,'Flat List'!C:C)</f>
        <v>119.08</v>
      </c>
    </row>
    <row r="1251" spans="1:3" outlineLevel="1">
      <c r="A1251" t="str">
        <f>_xlfn.XLOOKUP(B1251,'Flat List'!A:A,'Flat List'!B:B)</f>
        <v>Duct Probe Kit c/w Orbis Time Saver Detector Base</v>
      </c>
      <c r="B1251" t="s">
        <v>777</v>
      </c>
      <c r="C1251" s="15">
        <f>_xlfn.XLOOKUP(B1251,'Flat List'!A:A,'Flat List'!C:C)</f>
        <v>120.2</v>
      </c>
    </row>
    <row r="1252" spans="1:3" outlineLevel="1">
      <c r="A1252" t="str">
        <f>_xlfn.XLOOKUP(B1252,'Flat List'!A:A,'Flat List'!B:B)</f>
        <v>Duct Probe Kit c/w XP95 Detector Base</v>
      </c>
      <c r="B1252" t="s">
        <v>778</v>
      </c>
      <c r="C1252" s="15">
        <f>_xlfn.XLOOKUP(B1252,'Flat List'!A:A,'Flat List'!C:C)</f>
        <v>120.17</v>
      </c>
    </row>
    <row r="1253" spans="1:3" outlineLevel="1">
      <c r="A1253" t="str">
        <f>_xlfn.XLOOKUP(B1253,'Flat List'!A:A,'Flat List'!B:B)</f>
        <v>Apollo 300 - 705mm Duct Sampling Tube</v>
      </c>
      <c r="B1253" t="s">
        <v>779</v>
      </c>
      <c r="C1253" s="15">
        <f>_xlfn.XLOOKUP(B1253,'Flat List'!A:A,'Flat List'!C:C)</f>
        <v>17.34</v>
      </c>
    </row>
    <row r="1254" spans="1:3" outlineLevel="1">
      <c r="A1254" t="str">
        <f>_xlfn.XLOOKUP(B1254,'Flat List'!A:A,'Flat List'!B:B)</f>
        <v>Apollo 750 - 1500mm Duct Sampling Tube</v>
      </c>
      <c r="B1254" t="s">
        <v>780</v>
      </c>
      <c r="C1254" s="15">
        <f>_xlfn.XLOOKUP(B1254,'Flat List'!A:A,'Flat List'!C:C)</f>
        <v>34.700000000000003</v>
      </c>
    </row>
    <row r="1255" spans="1:3" outlineLevel="1"/>
    <row r="1256" spans="1:3" ht="18.75" outlineLevel="1">
      <c r="A1256" s="4" t="s">
        <v>781</v>
      </c>
    </row>
    <row r="1257" spans="1:3" outlineLevel="1"/>
    <row r="1258" spans="1:3" outlineLevel="1">
      <c r="A1258" t="str">
        <f>_xlfn.XLOOKUP(B1258,'Flat List'!A:A,'Flat List'!B:B)</f>
        <v>Description</v>
      </c>
      <c r="B1258" s="10" t="s">
        <v>3</v>
      </c>
      <c r="C1258" s="8" t="s">
        <v>4</v>
      </c>
    </row>
    <row r="1259" spans="1:3" outlineLevel="1">
      <c r="A1259" t="str">
        <f>_xlfn.XLOOKUP(B1259,'Flat List'!A:A,'Flat List'!B:B)</f>
        <v>Surface Mounting Conduit Box For Apollo Bases</v>
      </c>
      <c r="B1259" t="s">
        <v>782</v>
      </c>
      <c r="C1259" s="15">
        <f>_xlfn.XLOOKUP(B1259,'Flat List'!A:A,'Flat List'!C:C)</f>
        <v>6.11</v>
      </c>
    </row>
    <row r="1260" spans="1:3" outlineLevel="1">
      <c r="A1260" t="str">
        <f>_xlfn.XLOOKUP(B1260,'Flat List'!A:A,'Flat List'!B:B)</f>
        <v>Deckhead Mounting Box For Apollo Detector Bases</v>
      </c>
      <c r="B1260" t="s">
        <v>783</v>
      </c>
      <c r="C1260" s="15">
        <f>_xlfn.XLOOKUP(B1260,'Flat List'!A:A,'Flat List'!C:C)</f>
        <v>23.04</v>
      </c>
    </row>
    <row r="1261" spans="1:3" outlineLevel="1">
      <c r="A1261" t="str">
        <f>_xlfn.XLOOKUP(B1261,'Flat List'!A:A,'Flat List'!B:B)</f>
        <v>Deckhead Mounting Box Accessory Kit</v>
      </c>
      <c r="B1261" t="s">
        <v>784</v>
      </c>
      <c r="C1261" s="15">
        <f>_xlfn.XLOOKUP(B1261,'Flat List'!A:A,'Flat List'!C:C)</f>
        <v>7.72</v>
      </c>
    </row>
    <row r="1262" spans="1:3" outlineLevel="1">
      <c r="A1262" t="str">
        <f>_xlfn.XLOOKUP(B1262,'Flat List'!A:A,'Flat List'!B:B)</f>
        <v>Ceiling Tile Mounting Box For Apollo Detectors</v>
      </c>
      <c r="B1262" t="s">
        <v>785</v>
      </c>
      <c r="C1262" s="15">
        <f>_xlfn.XLOOKUP(B1262,'Flat List'!A:A,'Flat List'!C:C)</f>
        <v>12.35</v>
      </c>
    </row>
    <row r="1263" spans="1:3" outlineLevel="1">
      <c r="A1263" t="str">
        <f>_xlfn.XLOOKUP(B1263,'Flat List'!A:A,'Flat List'!B:B)</f>
        <v>Ceiling Tile Mounting Box For Sounders</v>
      </c>
      <c r="B1263" t="s">
        <v>786</v>
      </c>
      <c r="C1263" s="15">
        <f>_xlfn.XLOOKUP(B1263,'Flat List'!A:A,'Flat List'!C:C)</f>
        <v>12.17</v>
      </c>
    </row>
    <row r="1264" spans="1:3" outlineLevel="1">
      <c r="B1264"/>
    </row>
    <row r="1265" spans="1:3" ht="18.75" outlineLevel="1">
      <c r="A1265" s="4" t="s">
        <v>787</v>
      </c>
    </row>
    <row r="1266" spans="1:3" outlineLevel="1"/>
    <row r="1267" spans="1:3" outlineLevel="1">
      <c r="A1267" t="str">
        <f>_xlfn.XLOOKUP(B1267,'Flat List'!A:A,'Flat List'!B:B)</f>
        <v>Description</v>
      </c>
      <c r="B1267" s="10" t="s">
        <v>3</v>
      </c>
      <c r="C1267" s="8" t="s">
        <v>4</v>
      </c>
    </row>
    <row r="1268" spans="1:3" outlineLevel="1">
      <c r="A1268" t="str">
        <f>_xlfn.XLOOKUP(B1268,'Flat List'!A:A,'Flat List'!B:B)</f>
        <v>Steel Cage / Flush 175mm Dia x75mm Deep</v>
      </c>
      <c r="B1268" t="s">
        <v>788</v>
      </c>
      <c r="C1268" s="15">
        <f>_xlfn.XLOOKUP(B1268,'Flat List'!A:A,'Flat List'!C:C)</f>
        <v>36.54</v>
      </c>
    </row>
    <row r="1269" spans="1:3" outlineLevel="1">
      <c r="A1269" t="str">
        <f>_xlfn.XLOOKUP(B1269,'Flat List'!A:A,'Flat List'!B:B)</f>
        <v>Stopper Protective Cage 180mm DI x 115mm D</v>
      </c>
      <c r="B1269" t="s">
        <v>789</v>
      </c>
      <c r="C1269" s="15">
        <f>_xlfn.XLOOKUP(B1269,'Flat List'!A:A,'Flat List'!C:C)</f>
        <v>40.369999999999997</v>
      </c>
    </row>
    <row r="1270" spans="1:3" outlineLevel="1">
      <c r="B1270"/>
    </row>
    <row r="1271" spans="1:3" ht="23.25" outlineLevel="1">
      <c r="A1271" s="2" t="s">
        <v>790</v>
      </c>
      <c r="B1271"/>
    </row>
    <row r="1272" spans="1:3" outlineLevel="1">
      <c r="B1272"/>
    </row>
    <row r="1273" spans="1:3" ht="18.75" outlineLevel="1">
      <c r="A1273" s="4" t="s">
        <v>791</v>
      </c>
      <c r="B1273"/>
    </row>
    <row r="1274" spans="1:3" outlineLevel="1">
      <c r="B1274"/>
    </row>
    <row r="1275" spans="1:3" outlineLevel="1">
      <c r="A1275" t="str">
        <f>_xlfn.XLOOKUP(B1275,'Flat List'!A:A,'Flat List'!B:B)</f>
        <v>Description</v>
      </c>
      <c r="B1275" s="10" t="s">
        <v>3</v>
      </c>
      <c r="C1275" s="8" t="s">
        <v>4</v>
      </c>
    </row>
    <row r="1276" spans="1:3" outlineLevel="1">
      <c r="A1276" t="str">
        <f>_xlfn.XLOOKUP(B1276,'Flat List'!A:A,'Flat List'!B:B)</f>
        <v>EN54-3/17 96dB Base Sounder White</v>
      </c>
      <c r="B1276" t="s">
        <v>792</v>
      </c>
      <c r="C1276" s="15">
        <f>_xlfn.XLOOKUP(B1276,'Flat List'!A:A,'Flat List'!C:C)</f>
        <v>48.27</v>
      </c>
    </row>
    <row r="1277" spans="1:3" outlineLevel="1">
      <c r="A1277" t="str">
        <f>_xlfn.XLOOKUP(B1277,'Flat List'!A:A,'Flat List'!B:B)</f>
        <v>EN54-3/23/17 C-3-8 Base VAD c/w 96dB Sndr White/Clear</v>
      </c>
      <c r="B1277" t="s">
        <v>793</v>
      </c>
      <c r="C1277" s="15">
        <f>_xlfn.XLOOKUP(B1277,'Flat List'!A:A,'Flat List'!C:C)</f>
        <v>84.47</v>
      </c>
    </row>
    <row r="1278" spans="1:3" outlineLevel="1">
      <c r="A1278" t="str">
        <f>_xlfn.XLOOKUP(B1278,'Flat List'!A:A,'Flat List'!B:B)</f>
        <v>EN54-23/17 C-3-8 Base VAD, White/Clear</v>
      </c>
      <c r="B1278" t="s">
        <v>794</v>
      </c>
      <c r="C1278" s="15">
        <f>_xlfn.XLOOKUP(B1278,'Flat List'!A:A,'Flat List'!C:C)</f>
        <v>57.32</v>
      </c>
    </row>
    <row r="1279" spans="1:3" outlineLevel="1">
      <c r="A1279" s="7"/>
      <c r="B1279" s="10"/>
      <c r="C1279" s="8"/>
    </row>
    <row r="1280" spans="1:3" ht="18.75" outlineLevel="1">
      <c r="A1280" s="4" t="s">
        <v>795</v>
      </c>
      <c r="B1280"/>
    </row>
    <row r="1281" spans="1:3" outlineLevel="1">
      <c r="B1281"/>
    </row>
    <row r="1282" spans="1:3" outlineLevel="1">
      <c r="A1282" t="str">
        <f>_xlfn.XLOOKUP(B1282,'Flat List'!A:A,'Flat List'!B:B)</f>
        <v>Description</v>
      </c>
      <c r="B1282" s="10" t="s">
        <v>3</v>
      </c>
      <c r="C1282" s="8" t="s">
        <v>4</v>
      </c>
    </row>
    <row r="1283" spans="1:3" outlineLevel="1">
      <c r="A1283" t="str">
        <f>_xlfn.XLOOKUP(B1283,'Flat List'!A:A,'Flat List'!B:B)</f>
        <v>EN54-3/17 103dB Wall Sounder, Red, Deep Base</v>
      </c>
      <c r="B1283" t="s">
        <v>796</v>
      </c>
      <c r="C1283" s="15">
        <f>_xlfn.XLOOKUP(B1283,'Flat List'!A:A,'Flat List'!C:C)</f>
        <v>70.63</v>
      </c>
    </row>
    <row r="1284" spans="1:3" outlineLevel="1">
      <c r="A1284" t="str">
        <f>_xlfn.XLOOKUP(B1284,'Flat List'!A:A,'Flat List'!B:B)</f>
        <v>EN54-3/23/17 W-2.4-8.2 Wall VAD c/w 103dB Sndr, Red, D/Base</v>
      </c>
      <c r="B1284" t="s">
        <v>797</v>
      </c>
      <c r="C1284" s="15">
        <f>_xlfn.XLOOKUP(B1284,'Flat List'!A:A,'Flat List'!C:C)</f>
        <v>100.84</v>
      </c>
    </row>
    <row r="1285" spans="1:3" outlineLevel="1">
      <c r="A1285" t="str">
        <f>_xlfn.XLOOKUP(B1285,'Flat List'!A:A,'Flat List'!B:B)</f>
        <v>EN54-3/23/17 W-2.4-8.2 Wall VAD c/w 103dB Sndr, Red, IP65</v>
      </c>
      <c r="B1285" t="s">
        <v>798</v>
      </c>
      <c r="C1285" s="15">
        <f>_xlfn.XLOOKUP(B1285,'Flat List'!A:A,'Flat List'!C:C)</f>
        <v>120.63</v>
      </c>
    </row>
    <row r="1286" spans="1:3" outlineLevel="1">
      <c r="B1286"/>
    </row>
    <row r="1287" spans="1:3" ht="18.75" outlineLevel="1">
      <c r="A1287" s="4" t="s">
        <v>799</v>
      </c>
      <c r="B1287"/>
    </row>
    <row r="1288" spans="1:3" outlineLevel="1">
      <c r="B1288"/>
    </row>
    <row r="1289" spans="1:3" outlineLevel="1">
      <c r="A1289" t="str">
        <f>_xlfn.XLOOKUP(B1289,'Flat List'!A:A,'Flat List'!B:B)</f>
        <v>Description</v>
      </c>
      <c r="B1289" s="10" t="s">
        <v>3</v>
      </c>
      <c r="C1289" s="8" t="s">
        <v>4</v>
      </c>
    </row>
    <row r="1290" spans="1:3" outlineLevel="1">
      <c r="A1290" t="str">
        <f>_xlfn.XLOOKUP(B1290,'Flat List'!A:A,'Flat List'!B:B)</f>
        <v>EN54-3/17 91dB Ceiling Sounder, Shallow Base, White</v>
      </c>
      <c r="B1290" t="s">
        <v>800</v>
      </c>
      <c r="C1290" s="15">
        <f>_xlfn.XLOOKUP(B1290,'Flat List'!A:A,'Flat List'!C:C)</f>
        <v>56.51</v>
      </c>
    </row>
    <row r="1291" spans="1:3" outlineLevel="1">
      <c r="A1291" t="str">
        <f>_xlfn.XLOOKUP(B1291,'Flat List'!A:A,'Flat List'!B:B)</f>
        <v>EN54-3/23/17 C-3-8 Ceiling VAD c/w 91dB Sndr, S/Base, White</v>
      </c>
      <c r="B1291" t="s">
        <v>801</v>
      </c>
      <c r="C1291" s="15">
        <f>_xlfn.XLOOKUP(B1291,'Flat List'!A:A,'Flat List'!C:C)</f>
        <v>80.75</v>
      </c>
    </row>
    <row r="1292" spans="1:3" outlineLevel="1">
      <c r="A1292" t="str">
        <f>_xlfn.XLOOKUP(B1292,'Flat List'!A:A,'Flat List'!B:B)</f>
        <v>EN54-3/23/17 C-3-8 Ceiling VAD, Shallow Base, White</v>
      </c>
      <c r="B1292" t="s">
        <v>802</v>
      </c>
      <c r="C1292" s="15">
        <f>_xlfn.XLOOKUP(B1292,'Flat List'!A:A,'Flat List'!C:C)</f>
        <v>72.7</v>
      </c>
    </row>
    <row r="1294" spans="1:3" ht="23.25">
      <c r="A1294" s="13" t="s">
        <v>803</v>
      </c>
    </row>
    <row r="1295" spans="1:3" outlineLevel="1"/>
    <row r="1296" spans="1:3" ht="18.75" outlineLevel="1">
      <c r="A1296" s="3" t="s">
        <v>804</v>
      </c>
    </row>
    <row r="1297" spans="1:3" outlineLevel="1">
      <c r="A1297" s="7"/>
    </row>
    <row r="1298" spans="1:3" ht="18.75" outlineLevel="1">
      <c r="A1298" s="4" t="s">
        <v>805</v>
      </c>
    </row>
    <row r="1299" spans="1:3" outlineLevel="1"/>
    <row r="1300" spans="1:3" outlineLevel="1">
      <c r="A1300" t="str">
        <f>_xlfn.XLOOKUP(B1300,'Flat List'!A:A,'Flat List'!B:B)</f>
        <v>Description</v>
      </c>
      <c r="B1300" s="10" t="s">
        <v>3</v>
      </c>
      <c r="C1300" s="8" t="s">
        <v>4</v>
      </c>
    </row>
    <row r="1301" spans="1:3" outlineLevel="1">
      <c r="A1301" t="str">
        <f>_xlfn.XLOOKUP(B1301,'Flat List'!A:A,'Flat List'!B:B)</f>
        <v>Evolution Optical Smoke Detector</v>
      </c>
      <c r="B1301" t="s">
        <v>806</v>
      </c>
      <c r="C1301" s="15">
        <f>_xlfn.XLOOKUP(B1301,'Flat List'!A:A,'Flat List'!C:C)</f>
        <v>34.31</v>
      </c>
    </row>
    <row r="1302" spans="1:3" outlineLevel="1">
      <c r="A1302" t="str">
        <f>_xlfn.XLOOKUP(B1302,'Flat List'!A:A,'Flat List'!B:B)</f>
        <v>A2S Fixed Temperature Heat Detector</v>
      </c>
      <c r="B1302" t="s">
        <v>807</v>
      </c>
      <c r="C1302" s="15">
        <f>_xlfn.XLOOKUP(B1302,'Flat List'!A:A,'Flat List'!C:C)</f>
        <v>27.3</v>
      </c>
    </row>
    <row r="1303" spans="1:3" outlineLevel="1">
      <c r="A1303" t="str">
        <f>_xlfn.XLOOKUP(B1303,'Flat List'!A:A,'Flat List'!B:B)</f>
        <v>CS Fixed Temperature Heat Detector</v>
      </c>
      <c r="B1303" t="s">
        <v>808</v>
      </c>
      <c r="C1303" s="15">
        <f>_xlfn.XLOOKUP(B1303,'Flat List'!A:A,'Flat List'!C:C)</f>
        <v>27.3</v>
      </c>
    </row>
    <row r="1304" spans="1:3" outlineLevel="1">
      <c r="C1304" s="6"/>
    </row>
    <row r="1305" spans="1:3" ht="18.75" outlineLevel="1">
      <c r="A1305" s="4" t="s">
        <v>629</v>
      </c>
      <c r="C1305" s="6"/>
    </row>
    <row r="1306" spans="1:3" outlineLevel="1">
      <c r="C1306" s="6"/>
    </row>
    <row r="1307" spans="1:3" outlineLevel="1">
      <c r="A1307" t="str">
        <f>_xlfn.XLOOKUP(B1307,'Flat List'!A:A,'Flat List'!B:B)</f>
        <v>Description</v>
      </c>
      <c r="B1307" s="10" t="s">
        <v>3</v>
      </c>
      <c r="C1307" s="8" t="s">
        <v>4</v>
      </c>
    </row>
    <row r="1308" spans="1:3" outlineLevel="1">
      <c r="A1308" t="str">
        <f>_xlfn.XLOOKUP(B1308,'Flat List'!A:A,'Flat List'!B:B)</f>
        <v>Nittan Detector Base With Diode</v>
      </c>
      <c r="B1308" t="s">
        <v>809</v>
      </c>
      <c r="C1308" s="15">
        <f>_xlfn.XLOOKUP(B1308,'Flat List'!A:A,'Flat List'!C:C)</f>
        <v>6.87</v>
      </c>
    </row>
    <row r="1309" spans="1:3" outlineLevel="1">
      <c r="A1309" t="str">
        <f>_xlfn.XLOOKUP(B1309,'Flat List'!A:A,'Flat List'!B:B)</f>
        <v>Nittan EV Detector Base</v>
      </c>
      <c r="B1309" t="s">
        <v>810</v>
      </c>
      <c r="C1309" s="15">
        <f>_xlfn.XLOOKUP(B1309,'Flat List'!A:A,'Flat List'!C:C)</f>
        <v>5.16</v>
      </c>
    </row>
    <row r="1310" spans="1:3" outlineLevel="1">
      <c r="C1310" s="6"/>
    </row>
    <row r="1311" spans="1:3" ht="18.75" outlineLevel="1">
      <c r="A1311" s="3" t="s">
        <v>811</v>
      </c>
      <c r="C1311" s="6"/>
    </row>
    <row r="1312" spans="1:3" outlineLevel="1">
      <c r="C1312" s="6"/>
    </row>
    <row r="1313" spans="1:3" ht="18.75" outlineLevel="1">
      <c r="A1313" s="4" t="s">
        <v>812</v>
      </c>
    </row>
    <row r="1314" spans="1:3" outlineLevel="1"/>
    <row r="1315" spans="1:3" outlineLevel="1">
      <c r="A1315" t="str">
        <f>_xlfn.XLOOKUP(B1315,'Flat List'!A:A,'Flat List'!B:B)</f>
        <v>Description</v>
      </c>
      <c r="B1315" s="10" t="s">
        <v>3</v>
      </c>
      <c r="C1315" s="8" t="s">
        <v>4</v>
      </c>
    </row>
    <row r="1316" spans="1:3" outlineLevel="1">
      <c r="A1316" t="str">
        <f>_xlfn.XLOOKUP(B1316,'Flat List'!A:A,'Flat List'!B:B)</f>
        <v>Analogue Optical Smoke Detector Nittan Evolution</v>
      </c>
      <c r="B1316" t="s">
        <v>2906</v>
      </c>
      <c r="C1316" s="15">
        <f>_xlfn.XLOOKUP(B1316,'Flat List'!A:A,'Flat List'!C:C)</f>
        <v>55.69</v>
      </c>
    </row>
    <row r="1317" spans="1:3" outlineLevel="1">
      <c r="A1317" t="str">
        <f>_xlfn.XLOOKUP(B1317,'Flat List'!A:A,'Flat List'!B:B)</f>
        <v>Analogue Dual Optical Smoke Detector Nittan EV</v>
      </c>
      <c r="B1317" t="s">
        <v>813</v>
      </c>
      <c r="C1317" s="15">
        <f>_xlfn.XLOOKUP(B1317,'Flat List'!A:A,'Flat List'!C:C)</f>
        <v>75.09</v>
      </c>
    </row>
    <row r="1318" spans="1:3" outlineLevel="1">
      <c r="A1318" t="str">
        <f>_xlfn.XLOOKUP(B1318,'Flat List'!A:A,'Flat List'!B:B)</f>
        <v>Analogue Optical Detector With Built In Sounder Nittan EV</v>
      </c>
      <c r="B1318" t="s">
        <v>814</v>
      </c>
      <c r="C1318" s="15">
        <f>_xlfn.XLOOKUP(B1318,'Flat List'!A:A,'Flat List'!C:C)</f>
        <v>98.47</v>
      </c>
    </row>
    <row r="1319" spans="1:3" outlineLevel="1">
      <c r="A1319" t="str">
        <f>_xlfn.XLOOKUP(B1319,'Flat List'!A:A,'Flat List'!B:B)</f>
        <v>Analogue Heat Sensor A1R Nittan Evolution</v>
      </c>
      <c r="B1319" t="s">
        <v>815</v>
      </c>
      <c r="C1319" s="15">
        <f>_xlfn.XLOOKUP(B1319,'Flat List'!A:A,'Flat List'!C:C)</f>
        <v>54.18</v>
      </c>
    </row>
    <row r="1320" spans="1:3" outlineLevel="1">
      <c r="A1320" t="str">
        <f>_xlfn.XLOOKUP(B1320,'Flat List'!A:A,'Flat List'!B:B)</f>
        <v>Analogue Heat Sensor CS Nittan Evolution</v>
      </c>
      <c r="B1320" t="s">
        <v>816</v>
      </c>
      <c r="C1320" s="15">
        <f>_xlfn.XLOOKUP(B1320,'Flat List'!A:A,'Flat List'!C:C)</f>
        <v>54.18</v>
      </c>
    </row>
    <row r="1321" spans="1:3" outlineLevel="1">
      <c r="A1321" t="str">
        <f>_xlfn.XLOOKUP(B1321,'Flat List'!A:A,'Flat List'!B:B)</f>
        <v>Analogue Combined Smoke &amp; A1R Heat Detector Nittan EV</v>
      </c>
      <c r="B1321" t="s">
        <v>817</v>
      </c>
      <c r="C1321" s="15">
        <f>_xlfn.XLOOKUP(B1321,'Flat List'!A:A,'Flat List'!C:C)</f>
        <v>70.349999999999994</v>
      </c>
    </row>
    <row r="1322" spans="1:3" outlineLevel="1">
      <c r="A1322" t="str">
        <f>_xlfn.XLOOKUP(B1322,'Flat List'!A:A,'Flat List'!B:B)</f>
        <v>Nittan EV Detector Base</v>
      </c>
      <c r="B1322" t="s">
        <v>810</v>
      </c>
      <c r="C1322" s="15">
        <f>_xlfn.XLOOKUP(B1322,'Flat List'!A:A,'Flat List'!C:C)</f>
        <v>5.16</v>
      </c>
    </row>
    <row r="1323" spans="1:3" outlineLevel="1">
      <c r="A1323" t="str">
        <f>_xlfn.XLOOKUP(B1323,'Flat List'!A:A,'Flat List'!B:B)</f>
        <v>Detector Base with Short Circuit Isolator, NIttan EV</v>
      </c>
      <c r="B1323" t="s">
        <v>818</v>
      </c>
      <c r="C1323" s="15">
        <f>_xlfn.XLOOKUP(B1323,'Flat List'!A:A,'Flat List'!C:C)</f>
        <v>29.31</v>
      </c>
    </row>
    <row r="1324" spans="1:3" outlineLevel="1">
      <c r="A1324" t="str">
        <f>_xlfn.XLOOKUP(B1324,'Flat List'!A:A,'Flat List'!B:B)</f>
        <v>Address Programming Kit For Nittan EV Devices</v>
      </c>
      <c r="B1324" t="s">
        <v>819</v>
      </c>
      <c r="C1324" s="15">
        <f>_xlfn.XLOOKUP(B1324,'Flat List'!A:A,'Flat List'!C:C)</f>
        <v>245.6</v>
      </c>
    </row>
    <row r="1325" spans="1:3" outlineLevel="1">
      <c r="A1325" t="str">
        <f>_xlfn.XLOOKUP(B1325,'Flat List'!A:A,'Flat List'!B:B)</f>
        <v>Programming Adaptor Plate EV-AV2 / SB</v>
      </c>
      <c r="B1325" t="s">
        <v>820</v>
      </c>
      <c r="C1325" s="15">
        <f>_xlfn.XLOOKUP(B1325,'Flat List'!A:A,'Flat List'!C:C)</f>
        <v>44.84</v>
      </c>
    </row>
    <row r="1326" spans="1:3" outlineLevel="1">
      <c r="A1326" t="str">
        <f>_xlfn.XLOOKUP(B1326,'Flat List'!A:A,'Flat List'!B:B)</f>
        <v>Addressable Call Point NIttan EV</v>
      </c>
      <c r="B1326" t="s">
        <v>821</v>
      </c>
      <c r="C1326" s="15">
        <f>_xlfn.XLOOKUP(B1326,'Flat List'!A:A,'Flat List'!C:C)</f>
        <v>67.52</v>
      </c>
    </row>
    <row r="1327" spans="1:3" outlineLevel="1">
      <c r="A1327" t="str">
        <f>_xlfn.XLOOKUP(B1327,'Flat List'!A:A,'Flat List'!B:B)</f>
        <v>Addressable Call Point with Short Circuit Isolator NIttan EV</v>
      </c>
      <c r="B1327" t="s">
        <v>822</v>
      </c>
      <c r="C1327" s="15">
        <f>_xlfn.XLOOKUP(B1327,'Flat List'!A:A,'Flat List'!C:C)</f>
        <v>65.52</v>
      </c>
    </row>
    <row r="1328" spans="1:3" outlineLevel="1">
      <c r="A1328" t="str">
        <f>_xlfn.XLOOKUP(B1328,'Flat List'!A:A,'Flat List'!B:B)</f>
        <v>Waterproof Addressable Call Point Nittan EV</v>
      </c>
      <c r="B1328" t="s">
        <v>823</v>
      </c>
      <c r="C1328" s="15">
        <f>_xlfn.XLOOKUP(B1328,'Flat List'!A:A,'Flat List'!C:C)</f>
        <v>207.29</v>
      </c>
    </row>
    <row r="1329" spans="1:3" outlineLevel="1">
      <c r="A1329" t="str">
        <f>_xlfn.XLOOKUP(B1329,'Flat List'!A:A,'Flat List'!B:B)</f>
        <v>Waterproof Addressable Call Point with SCI NIttan EV</v>
      </c>
      <c r="B1329" t="s">
        <v>824</v>
      </c>
      <c r="C1329" s="15">
        <f>_xlfn.XLOOKUP(B1329,'Flat List'!A:A,'Flat List'!C:C)</f>
        <v>213.53</v>
      </c>
    </row>
    <row r="1330" spans="1:3" outlineLevel="1">
      <c r="C1330" s="6"/>
    </row>
    <row r="1331" spans="1:3" ht="18.75" outlineLevel="1">
      <c r="A1331" s="4" t="s">
        <v>701</v>
      </c>
    </row>
    <row r="1332" spans="1:3" outlineLevel="1"/>
    <row r="1333" spans="1:3" outlineLevel="1">
      <c r="A1333" t="str">
        <f>_xlfn.XLOOKUP(B1333,'Flat List'!A:A,'Flat List'!B:B)</f>
        <v>Description</v>
      </c>
      <c r="B1333" s="10" t="s">
        <v>3</v>
      </c>
      <c r="C1333" s="8" t="s">
        <v>4</v>
      </c>
    </row>
    <row r="1334" spans="1:3" outlineLevel="1">
      <c r="A1334" t="str">
        <f>_xlfn.XLOOKUP(B1334,'Flat List'!A:A,'Flat List'!B:B)</f>
        <v>Base Sounder With Integrated Detector Base Nittan Evolution</v>
      </c>
      <c r="B1334" t="s">
        <v>825</v>
      </c>
      <c r="C1334" s="15">
        <f>_xlfn.XLOOKUP(B1334,'Flat List'!A:A,'Flat List'!C:C)</f>
        <v>82.56</v>
      </c>
    </row>
    <row r="1335" spans="1:3" outlineLevel="1">
      <c r="A1335" t="str">
        <f>_xlfn.XLOOKUP(B1335,'Flat List'!A:A,'Flat List'!B:B)</f>
        <v>Analogue Base Sounder Beacon Nittan EV</v>
      </c>
      <c r="B1335" t="s">
        <v>826</v>
      </c>
      <c r="C1335" s="15">
        <f>_xlfn.XLOOKUP(B1335,'Flat List'!A:A,'Flat List'!C:C)</f>
        <v>116.39</v>
      </c>
    </row>
    <row r="1336" spans="1:3" outlineLevel="1">
      <c r="A1336" t="str">
        <f>_xlfn.XLOOKUP(B1336,'Flat List'!A:A,'Flat List'!B:B)</f>
        <v>Low Profile Sounder Nittan Evolution</v>
      </c>
      <c r="B1336" t="s">
        <v>827</v>
      </c>
      <c r="C1336" s="15">
        <f>_xlfn.XLOOKUP(B1336,'Flat List'!A:A,'Flat List'!C:C)</f>
        <v>82.56</v>
      </c>
    </row>
    <row r="1337" spans="1:3" outlineLevel="1">
      <c r="A1337" t="str">
        <f>_xlfn.XLOOKUP(B1337,'Flat List'!A:A,'Flat List'!B:B)</f>
        <v>Analogue Sounder Beacon Low Profile Nittan EV</v>
      </c>
      <c r="B1337" t="s">
        <v>828</v>
      </c>
      <c r="C1337" s="15">
        <f>_xlfn.XLOOKUP(B1337,'Flat List'!A:A,'Flat List'!C:C)</f>
        <v>120.81</v>
      </c>
    </row>
    <row r="1338" spans="1:3" outlineLevel="1">
      <c r="A1338" t="str">
        <f>_xlfn.XLOOKUP(B1338,'Flat List'!A:A,'Flat List'!B:B)</f>
        <v>Analogue Wall Mounted Sounder With SCI Nittan EV</v>
      </c>
      <c r="B1338" t="s">
        <v>829</v>
      </c>
      <c r="C1338" s="15">
        <f>_xlfn.XLOOKUP(B1338,'Flat List'!A:A,'Flat List'!C:C)</f>
        <v>146.5</v>
      </c>
    </row>
    <row r="1339" spans="1:3" outlineLevel="1">
      <c r="A1339" t="str">
        <f>_xlfn.XLOOKUP(B1339,'Flat List'!A:A,'Flat List'!B:B)</f>
        <v>Analogue Wall Mounted Sounder/Beacon With SCI Nitan EV</v>
      </c>
      <c r="B1339" t="s">
        <v>830</v>
      </c>
      <c r="C1339" s="15">
        <f>_xlfn.XLOOKUP(B1339,'Flat List'!A:A,'Flat List'!C:C)</f>
        <v>175.04</v>
      </c>
    </row>
    <row r="1340" spans="1:3" outlineLevel="1">
      <c r="A1340" t="str">
        <f>_xlfn.XLOOKUP(B1340,'Flat List'!A:A,'Flat List'!B:B)</f>
        <v>Analogue Wall Mounted Beacon With SCI Nittan EV</v>
      </c>
      <c r="B1340" t="s">
        <v>831</v>
      </c>
      <c r="C1340" s="15">
        <f>_xlfn.XLOOKUP(B1340,'Flat List'!A:A,'Flat List'!C:C)</f>
        <v>158.27000000000001</v>
      </c>
    </row>
    <row r="1341" spans="1:3" outlineLevel="1">
      <c r="C1341" s="6"/>
    </row>
    <row r="1342" spans="1:3" ht="18.75" outlineLevel="1">
      <c r="A1342" s="4" t="s">
        <v>832</v>
      </c>
    </row>
    <row r="1343" spans="1:3" outlineLevel="1"/>
    <row r="1344" spans="1:3" outlineLevel="1">
      <c r="A1344" t="str">
        <f>_xlfn.XLOOKUP(B1344,'Flat List'!A:A,'Flat List'!B:B)</f>
        <v>Description</v>
      </c>
      <c r="B1344" s="10" t="s">
        <v>3</v>
      </c>
      <c r="C1344" s="8" t="s">
        <v>4</v>
      </c>
    </row>
    <row r="1345" spans="1:3" outlineLevel="1">
      <c r="A1345" t="str">
        <f>_xlfn.XLOOKUP(B1345,'Flat List'!A:A,'Flat List'!B:B)</f>
        <v>Input Module Nittan Evolution</v>
      </c>
      <c r="B1345" t="s">
        <v>833</v>
      </c>
      <c r="C1345" s="15">
        <f>_xlfn.XLOOKUP(B1345,'Flat List'!A:A,'Flat List'!C:C)</f>
        <v>136.71</v>
      </c>
    </row>
    <row r="1346" spans="1:3" outlineLevel="1">
      <c r="A1346" t="str">
        <f>_xlfn.XLOOKUP(B1346,'Flat List'!A:A,'Flat List'!B:B)</f>
        <v>Output Module Nittan Evolution</v>
      </c>
      <c r="B1346" t="s">
        <v>834</v>
      </c>
      <c r="C1346" s="15">
        <f>_xlfn.XLOOKUP(B1346,'Flat List'!A:A,'Flat List'!C:C)</f>
        <v>123.76</v>
      </c>
    </row>
    <row r="1347" spans="1:3" outlineLevel="1">
      <c r="A1347" t="str">
        <f>_xlfn.XLOOKUP(B1347,'Flat List'!A:A,'Flat List'!B:B)</f>
        <v>Single Input/Output Module Nittan Evolution</v>
      </c>
      <c r="B1347" t="s">
        <v>835</v>
      </c>
      <c r="C1347" s="15">
        <f>_xlfn.XLOOKUP(B1347,'Flat List'!A:A,'Flat List'!C:C)</f>
        <v>163.46</v>
      </c>
    </row>
    <row r="1348" spans="1:3" outlineLevel="1">
      <c r="A1348" t="str">
        <f>_xlfn.XLOOKUP(B1348,'Flat List'!A:A,'Flat List'!B:B)</f>
        <v>Two Input Zone Monitor Module (Loop Powered) c/w -ve SCI</v>
      </c>
      <c r="B1348" t="s">
        <v>2891</v>
      </c>
      <c r="C1348" s="15">
        <f>_xlfn.XLOOKUP(B1348,'Flat List'!A:A,'Flat List'!C:C)</f>
        <v>140.5</v>
      </c>
    </row>
    <row r="1349" spans="1:3" outlineLevel="1">
      <c r="A1349" t="str">
        <f>_xlfn.XLOOKUP(B1349,'Flat List'!A:A,'Flat List'!B:B)</f>
        <v>Sounder Booster Module Nittan Evolution</v>
      </c>
      <c r="B1349" t="s">
        <v>836</v>
      </c>
      <c r="C1349" s="15">
        <f>_xlfn.XLOOKUP(B1349,'Flat List'!A:A,'Flat List'!C:C)</f>
        <v>204.75</v>
      </c>
    </row>
    <row r="1350" spans="1:3" outlineLevel="1">
      <c r="B1350"/>
      <c r="C1350" s="15"/>
    </row>
    <row r="1352" spans="1:3" ht="23.25">
      <c r="A1352" s="13" t="s">
        <v>837</v>
      </c>
    </row>
    <row r="1353" spans="1:3" outlineLevel="1"/>
    <row r="1354" spans="1:3" ht="18.75" outlineLevel="1">
      <c r="A1354" s="3" t="s">
        <v>838</v>
      </c>
    </row>
    <row r="1355" spans="1:3" outlineLevel="1"/>
    <row r="1356" spans="1:3" ht="18.75" outlineLevel="1">
      <c r="A1356" s="4" t="s">
        <v>805</v>
      </c>
    </row>
    <row r="1357" spans="1:3" outlineLevel="1"/>
    <row r="1358" spans="1:3" outlineLevel="1">
      <c r="A1358" t="str">
        <f>_xlfn.XLOOKUP(B1358,'Flat List'!A:A,'Flat List'!B:B)</f>
        <v>Description</v>
      </c>
      <c r="B1358" s="10" t="s">
        <v>3</v>
      </c>
      <c r="C1358" s="8" t="s">
        <v>4</v>
      </c>
    </row>
    <row r="1359" spans="1:3" outlineLevel="1">
      <c r="A1359" t="str">
        <f>_xlfn.XLOOKUP(B1359,'Flat List'!A:A,'Flat List'!B:B)</f>
        <v>Smoke Detector Optical CDX</v>
      </c>
      <c r="B1359" t="s">
        <v>839</v>
      </c>
      <c r="C1359" s="15">
        <f>_xlfn.XLOOKUP(B1359,'Flat List'!A:A,'Flat List'!C:C)</f>
        <v>41.61</v>
      </c>
    </row>
    <row r="1360" spans="1:3" outlineLevel="1">
      <c r="A1360" t="str">
        <f>_xlfn.XLOOKUP(B1360,'Flat List'!A:A,'Flat List'!B:B)</f>
        <v>A1R Combined Heat Detector CDX</v>
      </c>
      <c r="B1360" t="s">
        <v>840</v>
      </c>
      <c r="C1360" s="15">
        <f>_xlfn.XLOOKUP(B1360,'Flat List'!A:A,'Flat List'!C:C)</f>
        <v>30.53</v>
      </c>
    </row>
    <row r="1361" spans="1:3" outlineLevel="1">
      <c r="A1361" t="str">
        <f>_xlfn.XLOOKUP(B1361,'Flat List'!A:A,'Flat List'!B:B)</f>
        <v>CR Combined Heat Detector CDX</v>
      </c>
      <c r="B1361" t="s">
        <v>841</v>
      </c>
      <c r="C1361" s="15">
        <f>_xlfn.XLOOKUP(B1361,'Flat List'!A:A,'Flat List'!C:C)</f>
        <v>30.53</v>
      </c>
    </row>
    <row r="1362" spans="1:3" outlineLevel="1">
      <c r="A1362" t="str">
        <f>_xlfn.XLOOKUP(B1362,'Flat List'!A:A,'Flat List'!B:B)</f>
        <v>A1S Fixed Temperature Heat Detector CDX</v>
      </c>
      <c r="B1362" t="s">
        <v>842</v>
      </c>
      <c r="C1362" s="15">
        <f>_xlfn.XLOOKUP(B1362,'Flat List'!A:A,'Flat List'!C:C)</f>
        <v>42.37</v>
      </c>
    </row>
    <row r="1363" spans="1:3" outlineLevel="1">
      <c r="A1363" t="str">
        <f>_xlfn.XLOOKUP(B1363,'Flat List'!A:A,'Flat List'!B:B)</f>
        <v>CS Fixed Temperature Heat Detector CDX</v>
      </c>
      <c r="B1363" t="s">
        <v>843</v>
      </c>
      <c r="C1363" s="15">
        <f>_xlfn.XLOOKUP(B1363,'Flat List'!A:A,'Flat List'!C:C)</f>
        <v>47.03</v>
      </c>
    </row>
    <row r="1364" spans="1:3" outlineLevel="1">
      <c r="A1364" t="str">
        <f>_xlfn.XLOOKUP(B1364,'Flat List'!A:A,'Flat List'!B:B)</f>
        <v>Waterproof Heat Detector CDX</v>
      </c>
      <c r="B1364" t="s">
        <v>844</v>
      </c>
      <c r="C1364" s="15">
        <f>_xlfn.XLOOKUP(B1364,'Flat List'!A:A,'Flat List'!C:C)</f>
        <v>91.55</v>
      </c>
    </row>
    <row r="1365" spans="1:3" outlineLevel="1"/>
    <row r="1366" spans="1:3" ht="18.75" outlineLevel="1">
      <c r="A1366" s="4" t="s">
        <v>629</v>
      </c>
    </row>
    <row r="1367" spans="1:3" outlineLevel="1"/>
    <row r="1368" spans="1:3" outlineLevel="1">
      <c r="A1368" t="str">
        <f>_xlfn.XLOOKUP(B1368,'Flat List'!A:A,'Flat List'!B:B)</f>
        <v>Description</v>
      </c>
      <c r="B1368" s="10" t="s">
        <v>3</v>
      </c>
      <c r="C1368" s="8" t="s">
        <v>4</v>
      </c>
    </row>
    <row r="1369" spans="1:3" outlineLevel="1">
      <c r="A1369" t="str">
        <f>_xlfn.XLOOKUP(B1369,'Flat List'!A:A,'Flat List'!B:B)</f>
        <v>Detector Base With Diode CDX Range</v>
      </c>
      <c r="B1369" t="s">
        <v>845</v>
      </c>
      <c r="C1369" s="15">
        <f>_xlfn.XLOOKUP(B1369,'Flat List'!A:A,'Flat List'!C:C)</f>
        <v>5.82</v>
      </c>
    </row>
    <row r="1370" spans="1:3" outlineLevel="1">
      <c r="A1370" t="str">
        <f>_xlfn.XLOOKUP(B1370,'Flat List'!A:A,'Flat List'!B:B)</f>
        <v>Detector Base For Twin Wire CDX</v>
      </c>
      <c r="B1370" t="s">
        <v>846</v>
      </c>
      <c r="C1370" s="15">
        <f>_xlfn.XLOOKUP(B1370,'Flat List'!A:A,'Flat List'!C:C)</f>
        <v>25.43</v>
      </c>
    </row>
    <row r="1371" spans="1:3" outlineLevel="1">
      <c r="A1371" t="str">
        <f>_xlfn.XLOOKUP(B1371,'Flat List'!A:A,'Flat List'!B:B)</f>
        <v>Detector Base CDX</v>
      </c>
      <c r="B1371" t="s">
        <v>847</v>
      </c>
      <c r="C1371" s="15">
        <f>_xlfn.XLOOKUP(B1371,'Flat List'!A:A,'Flat List'!C:C)</f>
        <v>4.43</v>
      </c>
    </row>
    <row r="1372" spans="1:3" outlineLevel="1">
      <c r="A1372" t="str">
        <f>_xlfn.XLOOKUP(B1372,'Flat List'!A:A,'Flat List'!B:B)</f>
        <v>Detector Base With Latching Relay CDX</v>
      </c>
      <c r="B1372" t="s">
        <v>848</v>
      </c>
      <c r="C1372" s="15">
        <f>_xlfn.XLOOKUP(B1372,'Flat List'!A:A,'Flat List'!C:C)</f>
        <v>28.75</v>
      </c>
    </row>
    <row r="1373" spans="1:3" outlineLevel="1">
      <c r="A1373" t="str">
        <f>_xlfn.XLOOKUP(B1373,'Flat List'!A:A,'Flat List'!B:B)</f>
        <v>Detector Base With Non Latching Relay CDX</v>
      </c>
      <c r="B1373" t="s">
        <v>849</v>
      </c>
      <c r="C1373" s="15">
        <f>_xlfn.XLOOKUP(B1373,'Flat List'!A:A,'Flat List'!C:C)</f>
        <v>34.380000000000003</v>
      </c>
    </row>
    <row r="1374" spans="1:3" outlineLevel="1"/>
    <row r="1375" spans="1:3" ht="18.75" outlineLevel="1">
      <c r="A1375" s="3" t="s">
        <v>850</v>
      </c>
    </row>
    <row r="1376" spans="1:3" outlineLevel="1"/>
    <row r="1377" spans="1:3" ht="18.75" outlineLevel="1">
      <c r="A1377" s="4" t="s">
        <v>805</v>
      </c>
    </row>
    <row r="1378" spans="1:3" outlineLevel="1"/>
    <row r="1379" spans="1:3" outlineLevel="1">
      <c r="A1379" t="str">
        <f>_xlfn.XLOOKUP(B1379,'Flat List'!A:A,'Flat List'!B:B)</f>
        <v>Description</v>
      </c>
      <c r="B1379" s="10" t="s">
        <v>3</v>
      </c>
      <c r="C1379" s="8" t="s">
        <v>4</v>
      </c>
    </row>
    <row r="1380" spans="1:3" outlineLevel="1">
      <c r="A1380" t="str">
        <f>_xlfn.XLOOKUP(B1380,'Flat List'!A:A,'Flat List'!B:B)</f>
        <v>Analogue Smoke Detector Optical ESP</v>
      </c>
      <c r="B1380" t="s">
        <v>851</v>
      </c>
      <c r="C1380" s="15">
        <f>_xlfn.XLOOKUP(B1380,'Flat List'!A:A,'Flat List'!C:C)</f>
        <v>64.94</v>
      </c>
    </row>
    <row r="1381" spans="1:3" outlineLevel="1">
      <c r="A1381" t="str">
        <f>_xlfn.XLOOKUP(B1381,'Flat List'!A:A,'Flat List'!B:B)</f>
        <v>Analogue Multi Sensor ESP</v>
      </c>
      <c r="B1381" t="s">
        <v>852</v>
      </c>
      <c r="C1381" s="15">
        <f>_xlfn.XLOOKUP(B1381,'Flat List'!A:A,'Flat List'!C:C)</f>
        <v>71.959999999999994</v>
      </c>
    </row>
    <row r="1382" spans="1:3" outlineLevel="1">
      <c r="A1382" t="str">
        <f>_xlfn.XLOOKUP(B1382,'Flat List'!A:A,'Flat List'!B:B)</f>
        <v>Analogue Heat Sensor ESP</v>
      </c>
      <c r="B1382" t="s">
        <v>853</v>
      </c>
      <c r="C1382" s="15">
        <f>_xlfn.XLOOKUP(B1382,'Flat List'!A:A,'Flat List'!C:C)</f>
        <v>64.94</v>
      </c>
    </row>
    <row r="1383" spans="1:3" outlineLevel="1">
      <c r="A1383" t="str">
        <f>_xlfn.XLOOKUP(B1383,'Flat List'!A:A,'Flat List'!B:B)</f>
        <v>Analogue Heat Sensor Waterproof IP67 ESP</v>
      </c>
      <c r="B1383" t="s">
        <v>854</v>
      </c>
      <c r="C1383" s="15">
        <f>_xlfn.XLOOKUP(B1383,'Flat List'!A:A,'Flat List'!C:C)</f>
        <v>113.78</v>
      </c>
    </row>
    <row r="1384" spans="1:3" outlineLevel="1">
      <c r="B1384"/>
    </row>
    <row r="1385" spans="1:3" ht="18.75" outlineLevel="1">
      <c r="A1385" s="4" t="s">
        <v>855</v>
      </c>
    </row>
    <row r="1386" spans="1:3" outlineLevel="1"/>
    <row r="1387" spans="1:3" outlineLevel="1">
      <c r="A1387" t="str">
        <f>_xlfn.XLOOKUP(B1387,'Flat List'!A:A,'Flat List'!B:B)</f>
        <v>Description</v>
      </c>
      <c r="B1387" s="10" t="s">
        <v>3</v>
      </c>
      <c r="C1387" s="8" t="s">
        <v>4</v>
      </c>
    </row>
    <row r="1388" spans="1:3" outlineLevel="1">
      <c r="A1388" t="str">
        <f>_xlfn.XLOOKUP(B1388,'Flat List'!A:A,'Flat List'!B:B)</f>
        <v>Analogue Detector Base ESP</v>
      </c>
      <c r="B1388" t="s">
        <v>856</v>
      </c>
      <c r="C1388" s="15">
        <f>_xlfn.XLOOKUP(B1388,'Flat List'!A:A,'Flat List'!C:C)</f>
        <v>4.32</v>
      </c>
    </row>
    <row r="1389" spans="1:3" outlineLevel="1">
      <c r="A1389" t="str">
        <f>_xlfn.XLOOKUP(B1389,'Flat List'!A:A,'Flat List'!B:B)</f>
        <v>Analogue Detector Base ESP White</v>
      </c>
      <c r="B1389" t="s">
        <v>857</v>
      </c>
      <c r="C1389" s="15">
        <f>_xlfn.XLOOKUP(B1389,'Flat List'!A:A,'Flat List'!C:C)</f>
        <v>4.32</v>
      </c>
    </row>
    <row r="1390" spans="1:3" outlineLevel="1">
      <c r="A1390" t="str">
        <f>_xlfn.XLOOKUP(B1390,'Flat List'!A:A,'Flat List'!B:B)</f>
        <v>Short Circuit Isolator Base ESP</v>
      </c>
      <c r="B1390" t="s">
        <v>858</v>
      </c>
      <c r="C1390" s="15">
        <f>_xlfn.XLOOKUP(B1390,'Flat List'!A:A,'Flat List'!C:C)</f>
        <v>29.51</v>
      </c>
    </row>
    <row r="1391" spans="1:3" outlineLevel="1">
      <c r="A1391" t="str">
        <f>_xlfn.XLOOKUP(B1391,'Flat List'!A:A,'Flat List'!B:B)</f>
        <v>Short Circuit Isolator Base ESP White</v>
      </c>
      <c r="B1391" t="s">
        <v>859</v>
      </c>
      <c r="C1391" s="15">
        <f>_xlfn.XLOOKUP(B1391,'Flat List'!A:A,'Flat List'!C:C)</f>
        <v>29.51</v>
      </c>
    </row>
    <row r="1392" spans="1:3" outlineLevel="1">
      <c r="A1392" t="str">
        <f>_xlfn.XLOOKUP(B1392,'Flat List'!A:A,'Flat List'!B:B)</f>
        <v>Blanking Cover For YBO Base Sounder &amp; YBO Isolator White</v>
      </c>
      <c r="B1392" t="s">
        <v>860</v>
      </c>
      <c r="C1392" s="15">
        <f>_xlfn.XLOOKUP(B1392,'Flat List'!A:A,'Flat List'!C:C)</f>
        <v>2.31</v>
      </c>
    </row>
    <row r="1393" spans="1:3" outlineLevel="1">
      <c r="B1393"/>
      <c r="C1393" s="15"/>
    </row>
    <row r="1394" spans="1:3" ht="18.75" outlineLevel="1">
      <c r="A1394" s="4" t="s">
        <v>861</v>
      </c>
    </row>
    <row r="1395" spans="1:3" outlineLevel="1"/>
    <row r="1396" spans="1:3" outlineLevel="1">
      <c r="A1396" t="str">
        <f>_xlfn.XLOOKUP(B1396,'Flat List'!A:A,'Flat List'!B:B)</f>
        <v>Description</v>
      </c>
      <c r="B1396" s="10" t="s">
        <v>3</v>
      </c>
      <c r="C1396" s="8" t="s">
        <v>4</v>
      </c>
    </row>
    <row r="1397" spans="1:3" outlineLevel="1">
      <c r="A1397" t="str">
        <f>_xlfn.XLOOKUP(B1397,'Flat List'!A:A,'Flat List'!B:B)</f>
        <v>Analogue Smoke Detector Optical ESP Black</v>
      </c>
      <c r="B1397" t="s">
        <v>862</v>
      </c>
      <c r="C1397" s="15">
        <f>_xlfn.XLOOKUP(B1397,'Flat List'!A:A,'Flat List'!C:C)</f>
        <v>76.5</v>
      </c>
    </row>
    <row r="1398" spans="1:3" outlineLevel="1">
      <c r="A1398" t="str">
        <f>_xlfn.XLOOKUP(B1398,'Flat List'!A:A,'Flat List'!B:B)</f>
        <v>Analogue Heat Sensor ESP Black</v>
      </c>
      <c r="B1398" t="s">
        <v>863</v>
      </c>
      <c r="C1398" s="15">
        <f>_xlfn.XLOOKUP(B1398,'Flat List'!A:A,'Flat List'!C:C)</f>
        <v>76.959999999999994</v>
      </c>
    </row>
    <row r="1399" spans="1:3" outlineLevel="1">
      <c r="A1399" t="str">
        <f>_xlfn.XLOOKUP(B1399,'Flat List'!A:A,'Flat List'!B:B)</f>
        <v>Analogue Multi Sensor ESP Black</v>
      </c>
      <c r="B1399" t="s">
        <v>864</v>
      </c>
      <c r="C1399" s="15">
        <f>_xlfn.XLOOKUP(B1399,'Flat List'!A:A,'Flat List'!C:C)</f>
        <v>90.27</v>
      </c>
    </row>
    <row r="1400" spans="1:3" outlineLevel="1">
      <c r="A1400" t="str">
        <f>_xlfn.XLOOKUP(B1400,'Flat List'!A:A,'Flat List'!B:B)</f>
        <v>Analogue Detector Base ESP Black</v>
      </c>
      <c r="B1400" t="s">
        <v>865</v>
      </c>
      <c r="C1400" s="15">
        <f>_xlfn.XLOOKUP(B1400,'Flat List'!A:A,'Flat List'!C:C)</f>
        <v>6.77</v>
      </c>
    </row>
    <row r="1401" spans="1:3" outlineLevel="1">
      <c r="B1401"/>
      <c r="C1401" s="15"/>
    </row>
    <row r="1402" spans="1:3" ht="18.75" outlineLevel="1">
      <c r="A1402" s="4" t="s">
        <v>866</v>
      </c>
    </row>
    <row r="1403" spans="1:3" outlineLevel="1"/>
    <row r="1404" spans="1:3" outlineLevel="1">
      <c r="A1404" t="str">
        <f>_xlfn.XLOOKUP(B1404,'Flat List'!A:A,'Flat List'!B:B)</f>
        <v>Description</v>
      </c>
      <c r="B1404" s="10" t="s">
        <v>3</v>
      </c>
      <c r="C1404" s="8" t="s">
        <v>4</v>
      </c>
    </row>
    <row r="1405" spans="1:3" outlineLevel="1">
      <c r="A1405" t="str">
        <f>_xlfn.XLOOKUP(B1405,'Flat List'!A:A,'Flat List'!B:B)</f>
        <v>Analogue Call Point Red With Isolator ESP</v>
      </c>
      <c r="B1405" t="s">
        <v>867</v>
      </c>
      <c r="C1405" s="15">
        <f>_xlfn.XLOOKUP(B1405,'Flat List'!A:A,'Flat List'!C:C)</f>
        <v>61.29</v>
      </c>
    </row>
    <row r="1406" spans="1:3" outlineLevel="1">
      <c r="A1406" t="str">
        <f>_xlfn.XLOOKUP(B1406,'Flat List'!A:A,'Flat List'!B:B)</f>
        <v>Red Back Box For KAC Call Points</v>
      </c>
      <c r="B1406" t="s">
        <v>868</v>
      </c>
      <c r="C1406" s="15">
        <f>_xlfn.XLOOKUP(B1406,'Flat List'!A:A,'Flat List'!C:C)</f>
        <v>2.3199999999999998</v>
      </c>
    </row>
    <row r="1407" spans="1:3" outlineLevel="1">
      <c r="A1407" t="str">
        <f>_xlfn.XLOOKUP(B1407,'Flat List'!A:A,'Flat List'!B:B)</f>
        <v>Analogue Call Point Weatherproof Red With Isolator ESP</v>
      </c>
      <c r="B1407" t="s">
        <v>869</v>
      </c>
      <c r="C1407" s="15">
        <f>_xlfn.XLOOKUP(B1407,'Flat List'!A:A,'Flat List'!C:C)</f>
        <v>219.95</v>
      </c>
    </row>
    <row r="1408" spans="1:3" outlineLevel="1">
      <c r="C1408" s="6"/>
    </row>
    <row r="1409" spans="1:3" ht="18.75" outlineLevel="1">
      <c r="A1409" s="3" t="s">
        <v>686</v>
      </c>
    </row>
    <row r="1410" spans="1:3" outlineLevel="1"/>
    <row r="1411" spans="1:3" ht="18.75" outlineLevel="1">
      <c r="A1411" s="4" t="s">
        <v>870</v>
      </c>
    </row>
    <row r="1412" spans="1:3" outlineLevel="1"/>
    <row r="1413" spans="1:3" outlineLevel="1">
      <c r="A1413" t="str">
        <f>_xlfn.XLOOKUP(B1413,'Flat List'!A:A,'Flat List'!B:B)</f>
        <v>Description</v>
      </c>
      <c r="B1413" s="10" t="s">
        <v>3</v>
      </c>
      <c r="C1413" s="8" t="s">
        <v>4</v>
      </c>
    </row>
    <row r="1414" spans="1:3" outlineLevel="1">
      <c r="A1414" t="str">
        <f>_xlfn.XLOOKUP(B1414,'Flat List'!A:A,'Flat List'!B:B)</f>
        <v>Dual Input Module With Isolator</v>
      </c>
      <c r="B1414" t="s">
        <v>871</v>
      </c>
      <c r="C1414" s="15">
        <f>_xlfn.XLOOKUP(B1414,'Flat List'!A:A,'Flat List'!C:C)</f>
        <v>83.35</v>
      </c>
    </row>
    <row r="1415" spans="1:3" outlineLevel="1">
      <c r="A1415" t="str">
        <f>_xlfn.XLOOKUP(B1415,'Flat List'!A:A,'Flat List'!B:B)</f>
        <v>Dual Relay Controller Module With Isolator</v>
      </c>
      <c r="B1415" t="s">
        <v>872</v>
      </c>
      <c r="C1415" s="15">
        <f>_xlfn.XLOOKUP(B1415,'Flat List'!A:A,'Flat List'!C:C)</f>
        <v>106.88</v>
      </c>
    </row>
    <row r="1416" spans="1:3" outlineLevel="1">
      <c r="A1416" t="str">
        <f>_xlfn.XLOOKUP(B1416,'Flat List'!A:A,'Flat List'!B:B)</f>
        <v>Dual Sounder Controller Module With Isolator</v>
      </c>
      <c r="B1416" t="s">
        <v>873</v>
      </c>
      <c r="C1416" s="15">
        <f>_xlfn.XLOOKUP(B1416,'Flat List'!A:A,'Flat List'!C:C)</f>
        <v>150.26</v>
      </c>
    </row>
    <row r="1417" spans="1:3" outlineLevel="1">
      <c r="A1417" t="str">
        <f>_xlfn.XLOOKUP(B1417,'Flat List'!A:A,'Flat List'!B:B)</f>
        <v>Single Zone Monitor Module With Isolator</v>
      </c>
      <c r="B1417" t="s">
        <v>874</v>
      </c>
      <c r="C1417" s="15">
        <f>_xlfn.XLOOKUP(B1417,'Flat List'!A:A,'Flat List'!C:C)</f>
        <v>92.47</v>
      </c>
    </row>
    <row r="1418" spans="1:3" outlineLevel="1">
      <c r="A1418" t="str">
        <f>_xlfn.XLOOKUP(B1418,'Flat List'!A:A,'Flat List'!B:B)</f>
        <v>Mains Relay Controller Module With Isolator</v>
      </c>
      <c r="B1418" t="s">
        <v>875</v>
      </c>
      <c r="C1418" s="15">
        <f>_xlfn.XLOOKUP(B1418,'Flat List'!A:A,'Flat List'!C:C)</f>
        <v>94.39</v>
      </c>
    </row>
    <row r="1419" spans="1:3" outlineLevel="1">
      <c r="A1419" t="str">
        <f>_xlfn.XLOOKUP(B1419,'Flat List'!A:A,'Flat List'!B:B)</f>
        <v>Plant Control Module With Isolator</v>
      </c>
      <c r="B1419" t="s">
        <v>876</v>
      </c>
      <c r="C1419" s="15">
        <f>_xlfn.XLOOKUP(B1419,'Flat List'!A:A,'Flat List'!C:C)</f>
        <v>218.01</v>
      </c>
    </row>
    <row r="1420" spans="1:3" outlineLevel="1">
      <c r="A1420" t="str">
        <f>_xlfn.XLOOKUP(B1420,'Flat List'!A:A,'Flat List'!B:B)</f>
        <v>Powered Output Module</v>
      </c>
      <c r="B1420" t="s">
        <v>877</v>
      </c>
      <c r="C1420" s="15">
        <f>_xlfn.XLOOKUP(B1420,'Flat List'!A:A,'Flat List'!C:C)</f>
        <v>52.89</v>
      </c>
    </row>
    <row r="1421" spans="1:3" outlineLevel="1">
      <c r="A1421" t="str">
        <f>_xlfn.XLOOKUP(B1421,'Flat List'!A:A,'Flat List'!B:B)</f>
        <v>Single Input Module</v>
      </c>
      <c r="B1421" t="s">
        <v>878</v>
      </c>
      <c r="C1421" s="15">
        <f>_xlfn.XLOOKUP(B1421,'Flat List'!A:A,'Flat List'!C:C)</f>
        <v>51.76</v>
      </c>
    </row>
    <row r="1422" spans="1:3" outlineLevel="1">
      <c r="A1422" t="str">
        <f>_xlfn.XLOOKUP(B1422,'Flat List'!A:A,'Flat List'!B:B)</f>
        <v>Single Output Module</v>
      </c>
      <c r="B1422" t="s">
        <v>879</v>
      </c>
      <c r="C1422" s="15">
        <f>_xlfn.XLOOKUP(B1422,'Flat List'!A:A,'Flat List'!C:C)</f>
        <v>70.61</v>
      </c>
    </row>
    <row r="1423" spans="1:3" outlineLevel="1"/>
    <row r="1424" spans="1:3" ht="18.75" outlineLevel="1">
      <c r="A1424" s="4" t="s">
        <v>880</v>
      </c>
    </row>
    <row r="1425" spans="1:3" outlineLevel="1"/>
    <row r="1426" spans="1:3" outlineLevel="1">
      <c r="A1426" t="str">
        <f>_xlfn.XLOOKUP(B1426,'Flat List'!A:A,'Flat List'!B:B)</f>
        <v>Description</v>
      </c>
      <c r="B1426" s="10" t="s">
        <v>3</v>
      </c>
      <c r="C1426" s="8" t="s">
        <v>4</v>
      </c>
    </row>
    <row r="1427" spans="1:3" outlineLevel="1">
      <c r="A1427" t="str">
        <f>_xlfn.XLOOKUP(B1427,'Flat List'!A:A,'Flat List'!B:B)</f>
        <v>Dual Input Module With Isolator Din Rail</v>
      </c>
      <c r="B1427" t="s">
        <v>881</v>
      </c>
      <c r="C1427" s="15">
        <f>_xlfn.XLOOKUP(B1427,'Flat List'!A:A,'Flat List'!C:C)</f>
        <v>98.2</v>
      </c>
    </row>
    <row r="1428" spans="1:3" outlineLevel="1">
      <c r="A1428" t="str">
        <f>_xlfn.XLOOKUP(B1428,'Flat List'!A:A,'Flat List'!B:B)</f>
        <v>Dual Relay Controller Module With Isolator Din Rail</v>
      </c>
      <c r="B1428" t="s">
        <v>882</v>
      </c>
      <c r="C1428" s="15">
        <f>_xlfn.XLOOKUP(B1428,'Flat List'!A:A,'Flat List'!C:C)</f>
        <v>117.88</v>
      </c>
    </row>
    <row r="1429" spans="1:3" outlineLevel="1">
      <c r="A1429" t="str">
        <f>_xlfn.XLOOKUP(B1429,'Flat List'!A:A,'Flat List'!B:B)</f>
        <v>Dual Sounder Controller Module With Isolator Din Rail</v>
      </c>
      <c r="B1429" t="s">
        <v>883</v>
      </c>
      <c r="C1429" s="15">
        <f>_xlfn.XLOOKUP(B1429,'Flat List'!A:A,'Flat List'!C:C)</f>
        <v>164.68</v>
      </c>
    </row>
    <row r="1430" spans="1:3" outlineLevel="1">
      <c r="A1430" t="str">
        <f>_xlfn.XLOOKUP(B1430,'Flat List'!A:A,'Flat List'!B:B)</f>
        <v>Single Zone Monitor Module With Isolator Din Rail</v>
      </c>
      <c r="B1430" t="s">
        <v>884</v>
      </c>
      <c r="C1430" s="15">
        <f>_xlfn.XLOOKUP(B1430,'Flat List'!A:A,'Flat List'!C:C)</f>
        <v>105.12</v>
      </c>
    </row>
    <row r="1431" spans="1:3" outlineLevel="1">
      <c r="A1431" t="str">
        <f>_xlfn.XLOOKUP(B1431,'Flat List'!A:A,'Flat List'!B:B)</f>
        <v>Mains Relay Controller Module With Isolator Din Rail</v>
      </c>
      <c r="B1431" t="s">
        <v>885</v>
      </c>
      <c r="C1431" s="15">
        <f>_xlfn.XLOOKUP(B1431,'Flat List'!A:A,'Flat List'!C:C)</f>
        <v>93.06</v>
      </c>
    </row>
    <row r="1432" spans="1:3" outlineLevel="1">
      <c r="A1432" t="str">
        <f>_xlfn.XLOOKUP(B1432,'Flat List'!A:A,'Flat List'!B:B)</f>
        <v>Plant Control Module With Isolator Din Rail</v>
      </c>
      <c r="B1432" t="s">
        <v>886</v>
      </c>
      <c r="C1432" s="15">
        <f>_xlfn.XLOOKUP(B1432,'Flat List'!A:A,'Flat List'!C:C)</f>
        <v>247.71</v>
      </c>
    </row>
    <row r="1433" spans="1:3" outlineLevel="1">
      <c r="C1433" s="6"/>
    </row>
    <row r="1434" spans="1:3" ht="18.75" outlineLevel="1">
      <c r="A1434" s="4" t="s">
        <v>887</v>
      </c>
    </row>
    <row r="1435" spans="1:3" outlineLevel="1"/>
    <row r="1436" spans="1:3" outlineLevel="1">
      <c r="A1436" t="str">
        <f>_xlfn.XLOOKUP(B1436,'Flat List'!A:A,'Flat List'!B:B)</f>
        <v>Description</v>
      </c>
      <c r="B1436" s="10" t="s">
        <v>3</v>
      </c>
      <c r="C1436" s="8" t="s">
        <v>4</v>
      </c>
    </row>
    <row r="1437" spans="1:3" outlineLevel="1">
      <c r="A1437" t="str">
        <f>_xlfn.XLOOKUP(B1437,'Flat List'!A:A,'Flat List'!B:B)</f>
        <v>Address Programmer For Hochiki ESP Devices</v>
      </c>
      <c r="B1437" t="s">
        <v>888</v>
      </c>
      <c r="C1437" s="15">
        <f>_xlfn.XLOOKUP(B1437,'Flat List'!A:A,'Flat List'!C:C)</f>
        <v>165.81</v>
      </c>
    </row>
    <row r="1438" spans="1:3" outlineLevel="1">
      <c r="A1438" t="str">
        <f>_xlfn.XLOOKUP(B1438,'Flat List'!A:A,'Flat List'!B:B)</f>
        <v>Backbox For CHQ-OEM Modules</v>
      </c>
      <c r="B1438" t="s">
        <v>889</v>
      </c>
      <c r="C1438" s="15">
        <f>_xlfn.XLOOKUP(B1438,'Flat List'!A:A,'Flat List'!C:C)</f>
        <v>12.68</v>
      </c>
    </row>
    <row r="1439" spans="1:3" outlineLevel="1">
      <c r="A1439" t="str">
        <f>_xlfn.XLOOKUP(B1439,'Flat List'!A:A,'Flat List'!B:B)</f>
        <v>CHQ Box Sub Assembly</v>
      </c>
      <c r="B1439" t="s">
        <v>890</v>
      </c>
      <c r="C1439" s="15">
        <f>_xlfn.XLOOKUP(B1439,'Flat List'!A:A,'Flat List'!C:C)</f>
        <v>16.64</v>
      </c>
    </row>
    <row r="1440" spans="1:3" outlineLevel="1">
      <c r="A1440" t="str">
        <f>_xlfn.XLOOKUP(B1440,'Flat List'!A:A,'Flat List'!B:B)</f>
        <v>Hochiki Duct Detector Mounting Box Including Pipe (0.6M)</v>
      </c>
      <c r="B1440" t="s">
        <v>891</v>
      </c>
      <c r="C1440" s="15">
        <f>_xlfn.XLOOKUP(B1440,'Flat List'!A:A,'Flat List'!C:C)</f>
        <v>263.95</v>
      </c>
    </row>
    <row r="1441" spans="1:3" outlineLevel="1">
      <c r="A1441" t="str">
        <f>_xlfn.XLOOKUP(B1441,'Flat List'!A:A,'Flat List'!B:B)</f>
        <v>Hochiki ESP Firebeam Xtra Beam Smoke Sensor</v>
      </c>
      <c r="B1441" t="s">
        <v>892</v>
      </c>
      <c r="C1441" s="15">
        <f>_xlfn.XLOOKUP(B1441,'Flat List'!A:A,'Flat List'!C:C)</f>
        <v>887.53</v>
      </c>
    </row>
    <row r="1442" spans="1:3" outlineLevel="1">
      <c r="C1442" s="6"/>
    </row>
    <row r="1443" spans="1:3" ht="18.75" outlineLevel="1">
      <c r="A1443" s="3" t="s">
        <v>893</v>
      </c>
    </row>
    <row r="1444" spans="1:3" outlineLevel="1"/>
    <row r="1445" spans="1:3" ht="18.75" outlineLevel="1">
      <c r="A1445" s="4" t="s">
        <v>894</v>
      </c>
    </row>
    <row r="1446" spans="1:3" outlineLevel="1"/>
    <row r="1447" spans="1:3" outlineLevel="1">
      <c r="A1447" t="str">
        <f>_xlfn.XLOOKUP(B1447,'Flat List'!A:A,'Flat List'!B:B)</f>
        <v>Description</v>
      </c>
      <c r="B1447" s="10" t="s">
        <v>3</v>
      </c>
      <c r="C1447" s="8" t="s">
        <v>4</v>
      </c>
    </row>
    <row r="1448" spans="1:3" ht="15" customHeight="1" outlineLevel="1">
      <c r="A1448" t="str">
        <f>_xlfn.XLOOKUP(B1448,'Flat List'!A:A,'Flat List'!B:B)</f>
        <v>Loop Powered Base Sounder ESP</v>
      </c>
      <c r="B1448" t="s">
        <v>895</v>
      </c>
      <c r="C1448" s="15">
        <f>_xlfn.XLOOKUP(B1448,'Flat List'!A:A,'Flat List'!C:C)</f>
        <v>59.21</v>
      </c>
    </row>
    <row r="1449" spans="1:3" ht="15" customHeight="1" outlineLevel="1">
      <c r="A1449" t="str">
        <f>_xlfn.XLOOKUP(B1449,'Flat List'!A:A,'Flat List'!B:B)</f>
        <v>Analogue Detector Base ESP</v>
      </c>
      <c r="B1449" t="s">
        <v>856</v>
      </c>
      <c r="C1449" s="15">
        <f>_xlfn.XLOOKUP(B1449,'Flat List'!A:A,'Flat List'!C:C)</f>
        <v>4.32</v>
      </c>
    </row>
    <row r="1450" spans="1:3" ht="15" customHeight="1" outlineLevel="1">
      <c r="A1450" t="str">
        <f>_xlfn.XLOOKUP(B1450,'Flat List'!A:A,'Flat List'!B:B)</f>
        <v>Short Circuit Isolator Base ESP</v>
      </c>
      <c r="B1450" t="s">
        <v>858</v>
      </c>
      <c r="C1450" s="15">
        <f>_xlfn.XLOOKUP(B1450,'Flat List'!A:A,'Flat List'!C:C)</f>
        <v>29.51</v>
      </c>
    </row>
    <row r="1451" spans="1:3" ht="15" customHeight="1" outlineLevel="1">
      <c r="A1451" t="str">
        <f>_xlfn.XLOOKUP(B1451,'Flat List'!A:A,'Flat List'!B:B)</f>
        <v>EN54-23 Base Sounder Cover (for use with YBO-BSB2 variants)</v>
      </c>
      <c r="B1451" t="s">
        <v>896</v>
      </c>
      <c r="C1451" s="15">
        <f>_xlfn.XLOOKUP(B1451,'Flat List'!A:A,'Flat List'!C:C)</f>
        <v>2.31</v>
      </c>
    </row>
    <row r="1452" spans="1:3" ht="15" customHeight="1" outlineLevel="1">
      <c r="A1452" t="str">
        <f>_xlfn.XLOOKUP(B1452,'Flat List'!A:A,'Flat List'!B:B)</f>
        <v>Loop Powered Base Sounder ESP White</v>
      </c>
      <c r="B1452" t="s">
        <v>897</v>
      </c>
      <c r="C1452" s="15">
        <f>_xlfn.XLOOKUP(B1452,'Flat List'!A:A,'Flat List'!C:C)</f>
        <v>50.89</v>
      </c>
    </row>
    <row r="1453" spans="1:3" ht="15" customHeight="1" outlineLevel="1">
      <c r="A1453" t="str">
        <f>_xlfn.XLOOKUP(B1453,'Flat List'!A:A,'Flat List'!B:B)</f>
        <v>Analogue Detector Base ESP White</v>
      </c>
      <c r="B1453" t="s">
        <v>857</v>
      </c>
      <c r="C1453" s="15">
        <f>_xlfn.XLOOKUP(B1453,'Flat List'!A:A,'Flat List'!C:C)</f>
        <v>4.32</v>
      </c>
    </row>
    <row r="1454" spans="1:3" ht="15" customHeight="1" outlineLevel="1">
      <c r="A1454" t="str">
        <f>_xlfn.XLOOKUP(B1454,'Flat List'!A:A,'Flat List'!B:B)</f>
        <v>Short Circuit Isolator Base ESP White</v>
      </c>
      <c r="B1454" t="s">
        <v>859</v>
      </c>
      <c r="C1454" s="15">
        <f>_xlfn.XLOOKUP(B1454,'Flat List'!A:A,'Flat List'!C:C)</f>
        <v>29.51</v>
      </c>
    </row>
    <row r="1455" spans="1:3" ht="15" customHeight="1" outlineLevel="1">
      <c r="A1455" t="str">
        <f>_xlfn.XLOOKUP(B1455,'Flat List'!A:A,'Flat List'!B:B)</f>
        <v>Blanking Cover For YBO Base Sounder &amp; YBO Isolator White</v>
      </c>
      <c r="B1455" t="s">
        <v>860</v>
      </c>
      <c r="C1455" s="15">
        <f>_xlfn.XLOOKUP(B1455,'Flat List'!A:A,'Flat List'!C:C)</f>
        <v>2.31</v>
      </c>
    </row>
    <row r="1456" spans="1:3" ht="15" customHeight="1" outlineLevel="1">
      <c r="A1456" t="str">
        <f>_xlfn.XLOOKUP(B1456,'Flat List'!A:A,'Flat List'!B:B)</f>
        <v>Loop Powered Sounder Red Wall Mounted</v>
      </c>
      <c r="B1456" t="s">
        <v>898</v>
      </c>
      <c r="C1456" s="15">
        <f>_xlfn.XLOOKUP(B1456,'Flat List'!A:A,'Flat List'!C:C)</f>
        <v>71.27</v>
      </c>
    </row>
    <row r="1457" spans="1:3" ht="15" customHeight="1" outlineLevel="1">
      <c r="A1457" t="str">
        <f>_xlfn.XLOOKUP(B1457,'Flat List'!A:A,'Flat List'!B:B)</f>
        <v>Mounting Base For CHQ-WS2 Red</v>
      </c>
      <c r="B1457" t="s">
        <v>899</v>
      </c>
      <c r="C1457" s="15">
        <f>_xlfn.XLOOKUP(B1457,'Flat List'!A:A,'Flat List'!C:C)</f>
        <v>3.58</v>
      </c>
    </row>
    <row r="1458" spans="1:3" ht="15" customHeight="1" outlineLevel="1">
      <c r="A1458" t="str">
        <f>_xlfn.XLOOKUP(B1458,'Flat List'!A:A,'Flat List'!B:B)</f>
        <v>Short Circuit Isolator Base Red For Use With CHQ-WS2</v>
      </c>
      <c r="B1458" t="s">
        <v>900</v>
      </c>
      <c r="C1458" s="15">
        <f>_xlfn.XLOOKUP(B1458,'Flat List'!A:A,'Flat List'!C:C)</f>
        <v>29.49</v>
      </c>
    </row>
    <row r="1459" spans="1:3" ht="15" customHeight="1" outlineLevel="1">
      <c r="A1459" t="str">
        <f>_xlfn.XLOOKUP(B1459,'Flat List'!A:A,'Flat List'!B:B)</f>
        <v>Weatherproofing Kit For CHQ-WS2</v>
      </c>
      <c r="B1459" t="s">
        <v>901</v>
      </c>
      <c r="C1459" s="15">
        <f>_xlfn.XLOOKUP(B1459,'Flat List'!A:A,'Flat List'!C:C)</f>
        <v>15.59</v>
      </c>
    </row>
    <row r="1460" spans="1:3" ht="15" customHeight="1" outlineLevel="1">
      <c r="C1460" s="6"/>
    </row>
    <row r="1461" spans="1:3" ht="18.75" outlineLevel="1">
      <c r="A1461" s="4" t="s">
        <v>902</v>
      </c>
    </row>
    <row r="1462" spans="1:3" outlineLevel="1"/>
    <row r="1463" spans="1:3" outlineLevel="1">
      <c r="A1463" t="str">
        <f>_xlfn.XLOOKUP(B1463,'Flat List'!A:A,'Flat List'!B:B)</f>
        <v>Description</v>
      </c>
      <c r="B1463" s="10" t="s">
        <v>3</v>
      </c>
      <c r="C1463" s="8" t="s">
        <v>4</v>
      </c>
    </row>
    <row r="1464" spans="1:3" outlineLevel="1">
      <c r="A1464" t="str">
        <f>_xlfn.XLOOKUP(B1464,'Flat List'!A:A,'Flat List'!B:B)</f>
        <v>EN54-23 Base Sounder/Beacon ESP Ivory Case White LEDs</v>
      </c>
      <c r="B1464" t="s">
        <v>903</v>
      </c>
      <c r="C1464" s="15">
        <f>_xlfn.XLOOKUP(B1464,'Flat List'!A:A,'Flat List'!C:C)</f>
        <v>94.39</v>
      </c>
    </row>
    <row r="1465" spans="1:3" outlineLevel="1">
      <c r="A1465" t="str">
        <f>_xlfn.XLOOKUP(B1465,'Flat List'!A:A,'Flat List'!B:B)</f>
        <v>EN54-23 Base Sounder/Beacon ESP Ivory Case Red LEDs</v>
      </c>
      <c r="B1465" t="s">
        <v>904</v>
      </c>
      <c r="C1465" s="15">
        <f>_xlfn.XLOOKUP(B1465,'Flat List'!A:A,'Flat List'!C:C)</f>
        <v>115.7</v>
      </c>
    </row>
    <row r="1466" spans="1:3" outlineLevel="1">
      <c r="A1466" t="str">
        <f>_xlfn.XLOOKUP(B1466,'Flat List'!A:A,'Flat List'!B:B)</f>
        <v>Analogue Detector Base ESP</v>
      </c>
      <c r="B1466" t="s">
        <v>856</v>
      </c>
      <c r="C1466" s="15">
        <f>_xlfn.XLOOKUP(B1466,'Flat List'!A:A,'Flat List'!C:C)</f>
        <v>4.32</v>
      </c>
    </row>
    <row r="1467" spans="1:3" outlineLevel="1">
      <c r="A1467" t="str">
        <f>_xlfn.XLOOKUP(B1467,'Flat List'!A:A,'Flat List'!B:B)</f>
        <v>EN54-23 Base Sounder/Beacon ESP White Case White LEDs</v>
      </c>
      <c r="B1467" t="s">
        <v>905</v>
      </c>
      <c r="C1467" s="15">
        <f>_xlfn.XLOOKUP(B1467,'Flat List'!A:A,'Flat List'!C:C)</f>
        <v>94.39</v>
      </c>
    </row>
    <row r="1468" spans="1:3" outlineLevel="1">
      <c r="A1468" t="str">
        <f>_xlfn.XLOOKUP(B1468,'Flat List'!A:A,'Flat List'!B:B)</f>
        <v>EN54-23 Base Sounder/Beacon ESP White Case Red LEDs</v>
      </c>
      <c r="B1468" t="s">
        <v>906</v>
      </c>
      <c r="C1468" s="15">
        <f>_xlfn.XLOOKUP(B1468,'Flat List'!A:A,'Flat List'!C:C)</f>
        <v>115.7</v>
      </c>
    </row>
    <row r="1469" spans="1:3" outlineLevel="1">
      <c r="A1469" t="str">
        <f>_xlfn.XLOOKUP(B1469,'Flat List'!A:A,'Flat List'!B:B)</f>
        <v>Analogue Detector Base ESP White</v>
      </c>
      <c r="B1469" t="s">
        <v>857</v>
      </c>
      <c r="C1469" s="15">
        <f>_xlfn.XLOOKUP(B1469,'Flat List'!A:A,'Flat List'!C:C)</f>
        <v>4.32</v>
      </c>
    </row>
    <row r="1470" spans="1:3" outlineLevel="1">
      <c r="B1470"/>
    </row>
    <row r="1471" spans="1:3" ht="18.75" outlineLevel="1">
      <c r="A1471" s="4" t="s">
        <v>907</v>
      </c>
    </row>
    <row r="1472" spans="1:3" outlineLevel="1"/>
    <row r="1473" spans="1:3" outlineLevel="1">
      <c r="A1473" t="str">
        <f>_xlfn.XLOOKUP(B1473,'Flat List'!A:A,'Flat List'!B:B)</f>
        <v>Description</v>
      </c>
      <c r="B1473" s="10" t="s">
        <v>3</v>
      </c>
      <c r="C1473" s="8" t="s">
        <v>4</v>
      </c>
    </row>
    <row r="1474" spans="1:3" outlineLevel="1">
      <c r="A1474" t="str">
        <f>_xlfn.XLOOKUP(B1474,'Flat List'!A:A,'Flat List'!B:B)</f>
        <v>Loop Powered Wall Sounder Beacon Red Case White LEDs</v>
      </c>
      <c r="B1474" t="s">
        <v>908</v>
      </c>
      <c r="C1474" s="15">
        <f>_xlfn.XLOOKUP(B1474,'Flat List'!A:A,'Flat List'!C:C)</f>
        <v>122.72</v>
      </c>
    </row>
    <row r="1475" spans="1:3" outlineLevel="1">
      <c r="A1475" t="str">
        <f>_xlfn.XLOOKUP(B1475,'Flat List'!A:A,'Flat List'!B:B)</f>
        <v>Loop Powered Wall Sounder Beacon Red Case Red LEDs</v>
      </c>
      <c r="B1475" t="s">
        <v>909</v>
      </c>
      <c r="C1475" s="15">
        <f>_xlfn.XLOOKUP(B1475,'Flat List'!A:A,'Flat List'!C:C)</f>
        <v>143.77000000000001</v>
      </c>
    </row>
    <row r="1476" spans="1:3" outlineLevel="1">
      <c r="A1476" t="str">
        <f>_xlfn.XLOOKUP(B1476,'Flat List'!A:A,'Flat List'!B:B)</f>
        <v>Mounting Base For CHQ-WS2 Red</v>
      </c>
      <c r="B1476" t="s">
        <v>899</v>
      </c>
      <c r="C1476" s="15">
        <f>_xlfn.XLOOKUP(B1476,'Flat List'!A:A,'Flat List'!C:C)</f>
        <v>3.58</v>
      </c>
    </row>
    <row r="1477" spans="1:3" outlineLevel="1">
      <c r="B1477"/>
    </row>
    <row r="1478" spans="1:3" ht="18.75" outlineLevel="1">
      <c r="A1478" s="4" t="s">
        <v>910</v>
      </c>
    </row>
    <row r="1479" spans="1:3" outlineLevel="1"/>
    <row r="1480" spans="1:3" outlineLevel="1">
      <c r="A1480" t="str">
        <f>_xlfn.XLOOKUP(B1480,'Flat List'!A:A,'Flat List'!B:B)</f>
        <v>Description</v>
      </c>
      <c r="B1480" s="10" t="s">
        <v>3</v>
      </c>
      <c r="C1480" s="8" t="s">
        <v>4</v>
      </c>
    </row>
    <row r="1481" spans="1:3" outlineLevel="1">
      <c r="A1481" t="str">
        <f>_xlfn.XLOOKUP(B1481,'Flat List'!A:A,'Flat List'!B:B)</f>
        <v>Loop Powered Ceiling VAD Ivory Case White LEDs</v>
      </c>
      <c r="B1481" t="s">
        <v>911</v>
      </c>
      <c r="C1481" s="15">
        <f>_xlfn.XLOOKUP(B1481,'Flat List'!A:A,'Flat List'!C:C)</f>
        <v>115.03</v>
      </c>
    </row>
    <row r="1482" spans="1:3" outlineLevel="1">
      <c r="A1482" t="str">
        <f>_xlfn.XLOOKUP(B1482,'Flat List'!A:A,'Flat List'!B:B)</f>
        <v>Loop Powered Ceiling VAD Ivory Case Red LEDs</v>
      </c>
      <c r="B1482" t="s">
        <v>912</v>
      </c>
      <c r="C1482" s="15">
        <f>_xlfn.XLOOKUP(B1482,'Flat List'!A:A,'Flat List'!C:C)</f>
        <v>115.03</v>
      </c>
    </row>
    <row r="1483" spans="1:3" outlineLevel="1">
      <c r="A1483" t="str">
        <f>_xlfn.XLOOKUP(B1483,'Flat List'!A:A,'Flat List'!B:B)</f>
        <v>Analogue Detector Base ESP</v>
      </c>
      <c r="B1483" t="s">
        <v>856</v>
      </c>
      <c r="C1483" s="15">
        <f>_xlfn.XLOOKUP(B1483,'Flat List'!A:A,'Flat List'!C:C)</f>
        <v>4.32</v>
      </c>
    </row>
    <row r="1484" spans="1:3" outlineLevel="1">
      <c r="A1484" t="str">
        <f>_xlfn.XLOOKUP(B1484,'Flat List'!A:A,'Flat List'!B:B)</f>
        <v>Loop Powered Ceiling VAD White Case White LEDs</v>
      </c>
      <c r="B1484" t="s">
        <v>913</v>
      </c>
      <c r="C1484" s="15">
        <f>_xlfn.XLOOKUP(B1484,'Flat List'!A:A,'Flat List'!C:C)</f>
        <v>115.03</v>
      </c>
    </row>
    <row r="1485" spans="1:3" outlineLevel="1">
      <c r="A1485" t="str">
        <f>_xlfn.XLOOKUP(B1485,'Flat List'!A:A,'Flat List'!B:B)</f>
        <v>Loop Powered Ceiling VAD White Case Red LEDs</v>
      </c>
      <c r="B1485" t="s">
        <v>914</v>
      </c>
      <c r="C1485" s="15">
        <f>_xlfn.XLOOKUP(B1485,'Flat List'!A:A,'Flat List'!C:C)</f>
        <v>115.03</v>
      </c>
    </row>
    <row r="1486" spans="1:3" outlineLevel="1">
      <c r="A1486" t="str">
        <f>_xlfn.XLOOKUP(B1486,'Flat List'!A:A,'Flat List'!B:B)</f>
        <v>Analogue Detector Base ESP White</v>
      </c>
      <c r="B1486" t="s">
        <v>857</v>
      </c>
      <c r="C1486" s="15">
        <f>_xlfn.XLOOKUP(B1486,'Flat List'!A:A,'Flat List'!C:C)</f>
        <v>4.32</v>
      </c>
    </row>
    <row r="1487" spans="1:3" outlineLevel="1">
      <c r="B1487"/>
    </row>
    <row r="1488" spans="1:3" ht="18.75" outlineLevel="1">
      <c r="A1488" s="4" t="s">
        <v>915</v>
      </c>
    </row>
    <row r="1489" spans="1:3" outlineLevel="1"/>
    <row r="1490" spans="1:3" outlineLevel="1">
      <c r="A1490" t="str">
        <f>_xlfn.XLOOKUP(B1490,'Flat List'!A:A,'Flat List'!B:B)</f>
        <v>Description</v>
      </c>
      <c r="B1490" s="10" t="s">
        <v>3</v>
      </c>
      <c r="C1490" s="8" t="s">
        <v>4</v>
      </c>
    </row>
    <row r="1491" spans="1:3" outlineLevel="1">
      <c r="A1491" t="str">
        <f>_xlfn.XLOOKUP(B1491,'Flat List'!A:A,'Flat List'!B:B)</f>
        <v>Loop Powered Wall VAD Red Case White LEDs</v>
      </c>
      <c r="B1491" t="s">
        <v>916</v>
      </c>
      <c r="C1491" s="15">
        <f>_xlfn.XLOOKUP(B1491,'Flat List'!A:A,'Flat List'!C:C)</f>
        <v>117.83</v>
      </c>
    </row>
    <row r="1492" spans="1:3" outlineLevel="1">
      <c r="A1492" t="str">
        <f>_xlfn.XLOOKUP(B1492,'Flat List'!A:A,'Flat List'!B:B)</f>
        <v>Loop Powered Wall VAD Red Case Red LEDs</v>
      </c>
      <c r="B1492" t="s">
        <v>917</v>
      </c>
      <c r="C1492" s="15">
        <f>_xlfn.XLOOKUP(B1492,'Flat List'!A:A,'Flat List'!C:C)</f>
        <v>115.03</v>
      </c>
    </row>
    <row r="1493" spans="1:3" outlineLevel="1">
      <c r="A1493" t="str">
        <f>_xlfn.XLOOKUP(B1493,'Flat List'!A:A,'Flat List'!B:B)</f>
        <v>Mounting Base For CHQ-WS2 Red</v>
      </c>
      <c r="B1493" t="s">
        <v>899</v>
      </c>
      <c r="C1493" s="15">
        <f>_xlfn.XLOOKUP(B1493,'Flat List'!A:A,'Flat List'!C:C)</f>
        <v>3.58</v>
      </c>
    </row>
    <row r="1494" spans="1:3" outlineLevel="1">
      <c r="A1494" t="str">
        <f>_xlfn.XLOOKUP(B1494,'Flat List'!A:A,'Flat List'!B:B)</f>
        <v>Loop Powered Wall VAD White Case White LEDs</v>
      </c>
      <c r="B1494" t="s">
        <v>918</v>
      </c>
      <c r="C1494" s="15">
        <f>_xlfn.XLOOKUP(B1494,'Flat List'!A:A,'Flat List'!C:C)</f>
        <v>115.03</v>
      </c>
    </row>
    <row r="1495" spans="1:3" outlineLevel="1">
      <c r="A1495" t="str">
        <f>_xlfn.XLOOKUP(B1495,'Flat List'!A:A,'Flat List'!B:B)</f>
        <v>Loop Powered Wall VAD White Case Red LEDs</v>
      </c>
      <c r="B1495" t="s">
        <v>919</v>
      </c>
      <c r="C1495" s="15">
        <f>_xlfn.XLOOKUP(B1495,'Flat List'!A:A,'Flat List'!C:C)</f>
        <v>115.03</v>
      </c>
    </row>
    <row r="1496" spans="1:3" outlineLevel="1">
      <c r="A1496" t="str">
        <f>_xlfn.XLOOKUP(B1496,'Flat List'!A:A,'Flat List'!B:B)</f>
        <v>Mounting Base For CHQ-WS2 White</v>
      </c>
      <c r="B1496" t="s">
        <v>920</v>
      </c>
      <c r="C1496" s="15">
        <f>_xlfn.XLOOKUP(B1496,'Flat List'!A:A,'Flat List'!C:C)</f>
        <v>3.58</v>
      </c>
    </row>
    <row r="1498" spans="1:3" ht="23.25">
      <c r="A1498" s="13" t="s">
        <v>921</v>
      </c>
    </row>
    <row r="1499" spans="1:3" outlineLevel="1"/>
    <row r="1500" spans="1:3" ht="18.75" outlineLevel="1">
      <c r="A1500" s="3" t="s">
        <v>922</v>
      </c>
    </row>
    <row r="1501" spans="1:3" outlineLevel="1"/>
    <row r="1502" spans="1:3" ht="18.75" outlineLevel="1">
      <c r="A1502" s="4" t="s">
        <v>622</v>
      </c>
    </row>
    <row r="1503" spans="1:3" outlineLevel="1"/>
    <row r="1504" spans="1:3" outlineLevel="1">
      <c r="A1504" t="str">
        <f>_xlfn.XLOOKUP(B1504,'Flat List'!A:A,'Flat List'!B:B)</f>
        <v>Description</v>
      </c>
      <c r="B1504" s="10" t="s">
        <v>3</v>
      </c>
      <c r="C1504" s="8" t="s">
        <v>4</v>
      </c>
    </row>
    <row r="1505" spans="1:3" outlineLevel="1">
      <c r="A1505" t="e">
        <f>_xlfn.XLOOKUP(B1505,'Flat List'!A:A,'Flat List'!B:B)</f>
        <v>#N/A</v>
      </c>
      <c r="B1505" t="s">
        <v>923</v>
      </c>
      <c r="C1505" s="15" t="e">
        <f>_xlfn.XLOOKUP(B1505,'Flat List'!A:A,'Flat List'!C:C)</f>
        <v>#N/A</v>
      </c>
    </row>
    <row r="1506" spans="1:3" outlineLevel="1">
      <c r="A1506" t="e">
        <f>_xlfn.XLOOKUP(B1506,'Flat List'!A:A,'Flat List'!B:B)</f>
        <v>#N/A</v>
      </c>
      <c r="B1506" t="s">
        <v>924</v>
      </c>
      <c r="C1506" s="15" t="e">
        <f>_xlfn.XLOOKUP(B1506,'Flat List'!A:A,'Flat List'!C:C)</f>
        <v>#N/A</v>
      </c>
    </row>
    <row r="1507" spans="1:3" outlineLevel="1">
      <c r="A1507" t="e">
        <f>_xlfn.XLOOKUP(B1507,'Flat List'!A:A,'Flat List'!B:B)</f>
        <v>#N/A</v>
      </c>
      <c r="B1507" t="s">
        <v>925</v>
      </c>
      <c r="C1507" s="15" t="e">
        <f>_xlfn.XLOOKUP(B1507,'Flat List'!A:A,'Flat List'!C:C)</f>
        <v>#N/A</v>
      </c>
    </row>
    <row r="1508" spans="1:3" outlineLevel="1">
      <c r="A1508" t="e">
        <f>_xlfn.XLOOKUP(B1508,'Flat List'!A:A,'Flat List'!B:B)</f>
        <v>#N/A</v>
      </c>
      <c r="B1508" t="s">
        <v>926</v>
      </c>
      <c r="C1508" s="15" t="e">
        <f>_xlfn.XLOOKUP(B1508,'Flat List'!A:A,'Flat List'!C:C)</f>
        <v>#N/A</v>
      </c>
    </row>
    <row r="1509" spans="1:3" outlineLevel="1">
      <c r="B1509"/>
    </row>
    <row r="1510" spans="1:3" ht="18.75" outlineLevel="1">
      <c r="A1510" s="4" t="s">
        <v>927</v>
      </c>
    </row>
    <row r="1511" spans="1:3" outlineLevel="1"/>
    <row r="1512" spans="1:3" outlineLevel="1">
      <c r="A1512" t="str">
        <f>_xlfn.XLOOKUP(B1512,'Flat List'!A:A,'Flat List'!B:B)</f>
        <v>Description</v>
      </c>
      <c r="B1512" s="10" t="s">
        <v>3</v>
      </c>
      <c r="C1512" s="8" t="s">
        <v>4</v>
      </c>
    </row>
    <row r="1513" spans="1:3" outlineLevel="1">
      <c r="A1513" t="e">
        <f>_xlfn.XLOOKUP(B1513,'Flat List'!A:A,'Flat List'!B:B)</f>
        <v>#N/A</v>
      </c>
      <c r="B1513" t="s">
        <v>928</v>
      </c>
      <c r="C1513" s="15" t="e">
        <f>_xlfn.XLOOKUP(B1513,'Flat List'!A:A,'Flat List'!C:C)</f>
        <v>#N/A</v>
      </c>
    </row>
    <row r="1514" spans="1:3" outlineLevel="1">
      <c r="A1514" t="e">
        <f>_xlfn.XLOOKUP(B1514,'Flat List'!A:A,'Flat List'!B:B)</f>
        <v>#N/A</v>
      </c>
      <c r="B1514" t="s">
        <v>929</v>
      </c>
      <c r="C1514" s="15" t="e">
        <f>_xlfn.XLOOKUP(B1514,'Flat List'!A:A,'Flat List'!C:C)</f>
        <v>#N/A</v>
      </c>
    </row>
    <row r="1515" spans="1:3" outlineLevel="1">
      <c r="B1515"/>
    </row>
    <row r="1516" spans="1:3" ht="18.75" outlineLevel="1">
      <c r="A1516" s="3" t="s">
        <v>930</v>
      </c>
    </row>
    <row r="1517" spans="1:3" outlineLevel="1"/>
    <row r="1518" spans="1:3" ht="18.75" outlineLevel="1">
      <c r="A1518" s="4" t="s">
        <v>622</v>
      </c>
    </row>
    <row r="1519" spans="1:3" outlineLevel="1"/>
    <row r="1520" spans="1:3" outlineLevel="1">
      <c r="A1520" t="str">
        <f>_xlfn.XLOOKUP(B1520,'Flat List'!A:A,'Flat List'!B:B)</f>
        <v>Description</v>
      </c>
      <c r="B1520" s="10" t="s">
        <v>3</v>
      </c>
      <c r="C1520" s="8" t="s">
        <v>4</v>
      </c>
    </row>
    <row r="1521" spans="1:3" outlineLevel="1">
      <c r="A1521" t="str">
        <f>_xlfn.XLOOKUP(B1521,'Flat List'!A:A,'Flat List'!B:B)</f>
        <v>Argus Addressable Smoke Detector Optical Altair</v>
      </c>
      <c r="B1521" t="s">
        <v>931</v>
      </c>
      <c r="C1521" s="15">
        <f>_xlfn.XLOOKUP(B1521,'Flat List'!A:A,'Flat List'!C:C)</f>
        <v>49.57</v>
      </c>
    </row>
    <row r="1522" spans="1:3" outlineLevel="1">
      <c r="A1522" t="str">
        <f>_xlfn.XLOOKUP(B1522,'Flat List'!A:A,'Flat List'!B:B)</f>
        <v>Argus Addressable Multi-Sensor Altair</v>
      </c>
      <c r="B1522" t="s">
        <v>932</v>
      </c>
      <c r="C1522" s="15">
        <f>_xlfn.XLOOKUP(B1522,'Flat List'!A:A,'Flat List'!C:C)</f>
        <v>56.26</v>
      </c>
    </row>
    <row r="1523" spans="1:3" outlineLevel="1">
      <c r="A1523" t="str">
        <f>_xlfn.XLOOKUP(B1523,'Flat List'!A:A,'Flat List'!B:B)</f>
        <v>Argus Addressable Heat Detector Altair</v>
      </c>
      <c r="B1523" t="s">
        <v>933</v>
      </c>
      <c r="C1523" s="15">
        <f>_xlfn.XLOOKUP(B1523,'Flat List'!A:A,'Flat List'!C:C)</f>
        <v>49.58</v>
      </c>
    </row>
    <row r="1524" spans="1:3" outlineLevel="1">
      <c r="A1524" t="str">
        <f>_xlfn.XLOOKUP(B1524,'Flat List'!A:A,'Flat List'!B:B)</f>
        <v>Argus Addressable Detector Base Altair</v>
      </c>
      <c r="B1524" t="s">
        <v>934</v>
      </c>
      <c r="C1524" s="15">
        <f>_xlfn.XLOOKUP(B1524,'Flat List'!A:A,'Flat List'!C:C)</f>
        <v>4.97</v>
      </c>
    </row>
    <row r="1525" spans="1:3" outlineLevel="1">
      <c r="B1525"/>
    </row>
    <row r="1526" spans="1:3" ht="18.75" outlineLevel="1">
      <c r="A1526" s="4" t="s">
        <v>935</v>
      </c>
    </row>
    <row r="1527" spans="1:3" outlineLevel="1"/>
    <row r="1528" spans="1:3" outlineLevel="1">
      <c r="A1528" t="str">
        <f>_xlfn.XLOOKUP(B1528,'Flat List'!A:A,'Flat List'!B:B)</f>
        <v>Description</v>
      </c>
      <c r="B1528" s="10" t="s">
        <v>3</v>
      </c>
      <c r="C1528" s="8" t="s">
        <v>4</v>
      </c>
    </row>
    <row r="1529" spans="1:3" outlineLevel="1">
      <c r="A1529" t="str">
        <f>_xlfn.XLOOKUP(B1529,'Flat List'!A:A,'Flat List'!B:B)</f>
        <v>Argus Addressable Detector Programmer</v>
      </c>
      <c r="B1529" t="s">
        <v>936</v>
      </c>
      <c r="C1529" s="15">
        <f>_xlfn.XLOOKUP(B1529,'Flat List'!A:A,'Flat List'!C:C)</f>
        <v>207.59</v>
      </c>
    </row>
    <row r="1530" spans="1:3" outlineLevel="1">
      <c r="B1530"/>
    </row>
    <row r="1531" spans="1:3" ht="18.75" outlineLevel="1">
      <c r="A1531" s="4" t="s">
        <v>927</v>
      </c>
    </row>
    <row r="1532" spans="1:3" outlineLevel="1"/>
    <row r="1533" spans="1:3" outlineLevel="1">
      <c r="A1533" t="str">
        <f>_xlfn.XLOOKUP(B1533,'Flat List'!A:A,'Flat List'!B:B)</f>
        <v>Description</v>
      </c>
      <c r="B1533" s="10" t="s">
        <v>3</v>
      </c>
      <c r="C1533" s="8" t="s">
        <v>4</v>
      </c>
    </row>
    <row r="1534" spans="1:3" outlineLevel="1">
      <c r="A1534" t="str">
        <f>_xlfn.XLOOKUP(B1534,'Flat List'!A:A,'Flat List'!B:B)</f>
        <v>Argus Addressable Slave Base Sounder Altair</v>
      </c>
      <c r="B1534" t="s">
        <v>937</v>
      </c>
      <c r="C1534" s="15">
        <f>_xlfn.XLOOKUP(B1534,'Flat List'!A:A,'Flat List'!C:C)</f>
        <v>64.69</v>
      </c>
    </row>
    <row r="1535" spans="1:3" outlineLevel="1">
      <c r="A1535" t="str">
        <f>_xlfn.XLOOKUP(B1535,'Flat List'!A:A,'Flat List'!B:B)</f>
        <v>Argus Addressable Slave Base Sounder/Beacon Altair</v>
      </c>
      <c r="B1535" t="s">
        <v>938</v>
      </c>
      <c r="C1535" s="15">
        <f>_xlfn.XLOOKUP(B1535,'Flat List'!A:A,'Flat List'!C:C)</f>
        <v>106.21</v>
      </c>
    </row>
    <row r="1536" spans="1:3" outlineLevel="1">
      <c r="B1536"/>
      <c r="C1536" s="15"/>
    </row>
    <row r="1537" spans="1:3" outlineLevel="1">
      <c r="B1537"/>
    </row>
    <row r="1538" spans="1:3" ht="18.75" outlineLevel="1">
      <c r="A1538" s="4" t="s">
        <v>939</v>
      </c>
    </row>
    <row r="1539" spans="1:3" outlineLevel="1"/>
    <row r="1540" spans="1:3" outlineLevel="1">
      <c r="A1540" t="str">
        <f>_xlfn.XLOOKUP(B1540,'Flat List'!A:A,'Flat List'!B:B)</f>
        <v>Description</v>
      </c>
      <c r="B1540" s="10" t="s">
        <v>3</v>
      </c>
      <c r="C1540" s="8" t="s">
        <v>4</v>
      </c>
    </row>
    <row r="1541" spans="1:3" outlineLevel="1">
      <c r="A1541" t="str">
        <f>_xlfn.XLOOKUP(B1541,'Flat List'!A:A,'Flat List'!B:B)</f>
        <v>Argus Intelligent Conventional Zone Module Altair</v>
      </c>
      <c r="B1541" t="s">
        <v>940</v>
      </c>
      <c r="C1541" s="15">
        <f>_xlfn.XLOOKUP(B1541,'Flat List'!A:A,'Flat List'!C:C)</f>
        <v>103.59</v>
      </c>
    </row>
    <row r="1542" spans="1:3" outlineLevel="1">
      <c r="A1542" t="str">
        <f>_xlfn.XLOOKUP(B1542,'Flat List'!A:A,'Flat List'!B:B)</f>
        <v>Argus Intelligent 4 Input &amp; 4 Relay Output Module Altair</v>
      </c>
      <c r="B1542" t="s">
        <v>941</v>
      </c>
      <c r="C1542" s="15">
        <f>_xlfn.XLOOKUP(B1542,'Flat List'!A:A,'Flat List'!C:C)</f>
        <v>133.87</v>
      </c>
    </row>
    <row r="1543" spans="1:3" outlineLevel="1">
      <c r="A1543" t="e">
        <f>_xlfn.XLOOKUP(B1543,'Flat List'!A:A,'Flat List'!B:B)</f>
        <v>#N/A</v>
      </c>
      <c r="B1543" t="s">
        <v>942</v>
      </c>
      <c r="C1543" s="15" t="e">
        <f>_xlfn.XLOOKUP(B1543,'Flat List'!A:A,'Flat List'!C:C)</f>
        <v>#N/A</v>
      </c>
    </row>
    <row r="1544" spans="1:3" outlineLevel="1">
      <c r="A1544" t="e">
        <f>_xlfn.XLOOKUP(B1544,'Flat List'!A:A,'Flat List'!B:B)</f>
        <v>#N/A</v>
      </c>
      <c r="B1544" t="s">
        <v>943</v>
      </c>
      <c r="C1544" s="15" t="e">
        <f>_xlfn.XLOOKUP(B1544,'Flat List'!A:A,'Flat List'!C:C)</f>
        <v>#N/A</v>
      </c>
    </row>
    <row r="1545" spans="1:3" outlineLevel="1">
      <c r="A1545" t="str">
        <f>_xlfn.XLOOKUP(B1545,'Flat List'!A:A,'Flat List'!B:B)</f>
        <v>Argus Intelligent Mains Rated Relay Module Altair</v>
      </c>
      <c r="B1545" t="s">
        <v>944</v>
      </c>
      <c r="C1545" s="15">
        <f>_xlfn.XLOOKUP(B1545,'Flat List'!A:A,'Flat List'!C:C)</f>
        <v>103.59</v>
      </c>
    </row>
    <row r="1546" spans="1:3" outlineLevel="1">
      <c r="B1546"/>
    </row>
    <row r="1547" spans="1:3" ht="18.75" outlineLevel="1">
      <c r="A1547" s="4" t="s">
        <v>945</v>
      </c>
    </row>
    <row r="1548" spans="1:3" outlineLevel="1"/>
    <row r="1549" spans="1:3" outlineLevel="1">
      <c r="A1549" t="str">
        <f>_xlfn.XLOOKUP(B1549,'Flat List'!A:A,'Flat List'!B:B)</f>
        <v>Description</v>
      </c>
      <c r="B1549" s="10" t="s">
        <v>3</v>
      </c>
      <c r="C1549" s="8" t="s">
        <v>4</v>
      </c>
    </row>
    <row r="1550" spans="1:3" outlineLevel="1">
      <c r="A1550" t="str">
        <f>_xlfn.XLOOKUP(B1550,'Flat List'!A:A,'Flat List'!B:B)</f>
        <v>Argus Intelligent Resettable Call Point</v>
      </c>
      <c r="B1550" t="s">
        <v>946</v>
      </c>
      <c r="C1550" s="15">
        <f>_xlfn.XLOOKUP(B1550,'Flat List'!A:A,'Flat List'!C:C)</f>
        <v>56.34</v>
      </c>
    </row>
    <row r="1551" spans="1:3" outlineLevel="1">
      <c r="A1551" t="str">
        <f>_xlfn.XLOOKUP(B1551,'Flat List'!A:A,'Flat List'!B:B)</f>
        <v>Argus Intelligent Waterproof Resettable Call Point</v>
      </c>
      <c r="B1551" t="s">
        <v>947</v>
      </c>
      <c r="C1551" s="15">
        <f>_xlfn.XLOOKUP(B1551,'Flat List'!A:A,'Flat List'!C:C)</f>
        <v>165.56</v>
      </c>
    </row>
    <row r="1552" spans="1:3" outlineLevel="1">
      <c r="A1552" t="str">
        <f>_xlfn.XLOOKUP(B1552,'Flat List'!A:A,'Flat List'!B:B)</f>
        <v>Argus Protective Call Point Cover</v>
      </c>
      <c r="B1552" t="s">
        <v>948</v>
      </c>
      <c r="C1552" s="15">
        <f>_xlfn.XLOOKUP(B1552,'Flat List'!A:A,'Flat List'!C:C)</f>
        <v>6.23</v>
      </c>
    </row>
    <row r="1554" spans="1:3" ht="23.25">
      <c r="A1554" s="13" t="s">
        <v>949</v>
      </c>
      <c r="B1554"/>
    </row>
    <row r="1555" spans="1:3" ht="15" customHeight="1" outlineLevel="1">
      <c r="A1555" s="2"/>
      <c r="B1555"/>
    </row>
    <row r="1556" spans="1:3" ht="15" customHeight="1" outlineLevel="1">
      <c r="A1556" s="3" t="s">
        <v>950</v>
      </c>
      <c r="B1556"/>
    </row>
    <row r="1557" spans="1:3" outlineLevel="1">
      <c r="B1557"/>
    </row>
    <row r="1558" spans="1:3" ht="18.75" outlineLevel="1">
      <c r="A1558" s="4" t="s">
        <v>951</v>
      </c>
    </row>
    <row r="1559" spans="1:3" outlineLevel="1"/>
    <row r="1560" spans="1:3" outlineLevel="1">
      <c r="A1560" t="str">
        <f>_xlfn.XLOOKUP(B1560,'Flat List'!A:A,'Flat List'!B:B)</f>
        <v>Description</v>
      </c>
      <c r="B1560" s="10" t="s">
        <v>3</v>
      </c>
      <c r="C1560" s="8" t="s">
        <v>4</v>
      </c>
    </row>
    <row r="1561" spans="1:3" outlineLevel="1">
      <c r="A1561" t="str">
        <f>_xlfn.XLOOKUP(B1561,'Flat List'!A:A,'Flat List'!B:B)</f>
        <v>FIREBEAM Xtra Beam Detector Set</v>
      </c>
      <c r="B1561" t="s">
        <v>952</v>
      </c>
      <c r="C1561" s="15">
        <f>_xlfn.XLOOKUP(B1561,'Flat List'!A:A,'Flat List'!C:C)</f>
        <v>559.89</v>
      </c>
    </row>
    <row r="1562" spans="1:3" outlineLevel="1">
      <c r="A1562" t="str">
        <f>_xlfn.XLOOKUP(B1562,'Flat List'!A:A,'Flat List'!B:B)</f>
        <v>FIREBEAM Xtra70-140M Reflector Extension Kit</v>
      </c>
      <c r="B1562" t="s">
        <v>953</v>
      </c>
      <c r="C1562" s="15">
        <f>_xlfn.XLOOKUP(B1562,'Flat List'!A:A,'Flat List'!C:C)</f>
        <v>140.04</v>
      </c>
    </row>
    <row r="1563" spans="1:3" outlineLevel="1">
      <c r="A1563" t="str">
        <f>_xlfn.XLOOKUP(B1563,'Flat List'!A:A,'Flat List'!B:B)</f>
        <v>FIREBEAM Xtra 140-160M Reflector Extension Kit</v>
      </c>
      <c r="B1563" t="s">
        <v>954</v>
      </c>
      <c r="C1563" s="15">
        <f>_xlfn.XLOOKUP(B1563,'Flat List'!A:A,'Flat List'!C:C)</f>
        <v>261.95</v>
      </c>
    </row>
    <row r="1564" spans="1:3" outlineLevel="1">
      <c r="A1564" t="str">
        <f>_xlfn.XLOOKUP(B1564,'Flat List'!A:A,'Flat List'!B:B)</f>
        <v>FIREBEAM Unistrut Bracket</v>
      </c>
      <c r="B1564" t="s">
        <v>955</v>
      </c>
      <c r="C1564" s="15">
        <f>_xlfn.XLOOKUP(B1564,'Flat List'!A:A,'Flat List'!C:C)</f>
        <v>105.11</v>
      </c>
    </row>
    <row r="1565" spans="1:3" outlineLevel="1">
      <c r="A1565" t="str">
        <f>_xlfn.XLOOKUP(B1565,'Flat List'!A:A,'Flat List'!B:B)</f>
        <v>Anti-Condensation Kit</v>
      </c>
      <c r="B1565" t="s">
        <v>956</v>
      </c>
      <c r="C1565" s="15">
        <f>_xlfn.XLOOKUP(B1565,'Flat List'!A:A,'Flat List'!C:C)</f>
        <v>124.37</v>
      </c>
    </row>
    <row r="1566" spans="1:3" outlineLevel="1">
      <c r="A1566" t="str">
        <f>_xlfn.XLOOKUP(B1566,'Flat List'!A:A,'Flat List'!B:B)</f>
        <v>FIREBEAM Anti Fog Reflector</v>
      </c>
      <c r="B1566" t="s">
        <v>957</v>
      </c>
      <c r="C1566" s="15">
        <f>_xlfn.XLOOKUP(B1566,'Flat List'!A:A,'Flat List'!C:C)</f>
        <v>50.16</v>
      </c>
    </row>
    <row r="1567" spans="1:3" outlineLevel="1">
      <c r="A1567" t="str">
        <f>_xlfn.XLOOKUP(B1567,'Flat List'!A:A,'Flat List'!B:B)</f>
        <v>FIREBEAM Anti Fog Window</v>
      </c>
      <c r="B1567" t="s">
        <v>958</v>
      </c>
      <c r="C1567" s="15">
        <f>_xlfn.XLOOKUP(B1567,'Flat List'!A:A,'Flat List'!C:C)</f>
        <v>70.599999999999994</v>
      </c>
    </row>
    <row r="1568" spans="1:3" outlineLevel="1">
      <c r="A1568" t="str">
        <f>_xlfn.XLOOKUP(B1568,'Flat List'!A:A,'Flat List'!B:B)</f>
        <v>FIREBEAM Xtra 70-140M Anti Fog Reflector Extension Kit</v>
      </c>
      <c r="B1568" t="s">
        <v>959</v>
      </c>
      <c r="C1568" s="15">
        <f>_xlfn.XLOOKUP(B1568,'Flat List'!A:A,'Flat List'!C:C)</f>
        <v>202.02</v>
      </c>
    </row>
    <row r="1569" spans="1:3" outlineLevel="1">
      <c r="A1569" t="str">
        <f>_xlfn.XLOOKUP(B1569,'Flat List'!A:A,'Flat List'!B:B)</f>
        <v>FIREBEAM Xtra 140-160M Anti Fog Reflector Extension Kit</v>
      </c>
      <c r="B1569" t="s">
        <v>960</v>
      </c>
      <c r="C1569" s="15">
        <f>_xlfn.XLOOKUP(B1569,'Flat List'!A:A,'Flat List'!C:C)</f>
        <v>428.31</v>
      </c>
    </row>
    <row r="1570" spans="1:3" outlineLevel="1">
      <c r="A1570" t="str">
        <f>_xlfn.XLOOKUP(B1570,'Flat List'!A:A,'Flat List'!B:B)</f>
        <v>FIREBEAM Universal Wall Bracket For Heads &amp; Reflectors</v>
      </c>
      <c r="B1570" t="s">
        <v>961</v>
      </c>
      <c r="C1570" s="15">
        <f>_xlfn.XLOOKUP(B1570,'Flat List'!A:A,'Flat List'!C:C)</f>
        <v>142.32</v>
      </c>
    </row>
    <row r="1571" spans="1:3" outlineLevel="1">
      <c r="B1571"/>
      <c r="C1571" s="6"/>
    </row>
    <row r="1572" spans="1:3" ht="18.75" outlineLevel="1">
      <c r="A1572" s="3" t="s">
        <v>962</v>
      </c>
      <c r="B1572"/>
      <c r="C1572" s="6"/>
    </row>
    <row r="1573" spans="1:3" outlineLevel="1">
      <c r="B1573"/>
    </row>
    <row r="1574" spans="1:3" ht="18.75" outlineLevel="1">
      <c r="A1574" s="4" t="s">
        <v>963</v>
      </c>
    </row>
    <row r="1575" spans="1:3" outlineLevel="1"/>
    <row r="1576" spans="1:3" outlineLevel="1">
      <c r="A1576" t="str">
        <f>_xlfn.XLOOKUP(B1576,'Flat List'!A:A,'Flat List'!B:B)</f>
        <v>Description</v>
      </c>
      <c r="B1576" s="10" t="s">
        <v>3</v>
      </c>
      <c r="C1576" s="8" t="s">
        <v>4</v>
      </c>
    </row>
    <row r="1577" spans="1:3" outlineLevel="1">
      <c r="A1577" t="str">
        <f>_xlfn.XLOOKUP(B1577,'Flat List'!A:A,'Flat List'!B:B)</f>
        <v>OSID Imager, 7 Deg Coverage</v>
      </c>
      <c r="B1577" t="s">
        <v>964</v>
      </c>
      <c r="C1577" s="15">
        <f>_xlfn.XLOOKUP(B1577,'Flat List'!A:A,'Flat List'!C:C)</f>
        <v>1102.71</v>
      </c>
    </row>
    <row r="1578" spans="1:3" outlineLevel="1">
      <c r="A1578" t="str">
        <f>_xlfn.XLOOKUP(B1578,'Flat List'!A:A,'Flat List'!B:B)</f>
        <v>OSID Imager, 80 Deg Coverage</v>
      </c>
      <c r="B1578" t="s">
        <v>965</v>
      </c>
      <c r="C1578" s="15">
        <f>_xlfn.XLOOKUP(B1578,'Flat List'!A:A,'Flat List'!C:C)</f>
        <v>1076.3599999999999</v>
      </c>
    </row>
    <row r="1579" spans="1:3" outlineLevel="1">
      <c r="A1579" t="str">
        <f>_xlfn.XLOOKUP(B1579,'Flat List'!A:A,'Flat List'!B:B)</f>
        <v>OSID Emitter, Standard Power, Battery Version</v>
      </c>
      <c r="B1579" t="s">
        <v>966</v>
      </c>
      <c r="C1579" s="15">
        <f>_xlfn.XLOOKUP(B1579,'Flat List'!A:A,'Flat List'!C:C)</f>
        <v>535.98</v>
      </c>
    </row>
    <row r="1580" spans="1:3" outlineLevel="1">
      <c r="A1580" t="str">
        <f>_xlfn.XLOOKUP(B1580,'Flat List'!A:A,'Flat List'!B:B)</f>
        <v>OSID Emitter, Standard Power,Wired 24vdc</v>
      </c>
      <c r="B1580" t="s">
        <v>967</v>
      </c>
      <c r="C1580" s="15">
        <f>_xlfn.XLOOKUP(B1580,'Flat List'!A:A,'Flat List'!C:C)</f>
        <v>535.98</v>
      </c>
    </row>
    <row r="1581" spans="1:3" outlineLevel="1">
      <c r="A1581" t="str">
        <f>_xlfn.XLOOKUP(B1581,'Flat List'!A:A,'Flat List'!B:B)</f>
        <v>OSID Emitter, High Power,Wired 24vdc</v>
      </c>
      <c r="B1581" t="s">
        <v>968</v>
      </c>
      <c r="C1581" s="15">
        <f>_xlfn.XLOOKUP(B1581,'Flat List'!A:A,'Flat List'!C:C)</f>
        <v>752.87</v>
      </c>
    </row>
    <row r="1582" spans="1:3" outlineLevel="1">
      <c r="A1582" t="str">
        <f>_xlfn.XLOOKUP(B1582,'Flat List'!A:A,'Flat List'!B:B)</f>
        <v>OSID Installation Kit</v>
      </c>
      <c r="B1582" t="s">
        <v>969</v>
      </c>
      <c r="C1582" s="15">
        <f>_xlfn.XLOOKUP(B1582,'Flat List'!A:A,'Flat List'!C:C)</f>
        <v>318.89999999999998</v>
      </c>
    </row>
    <row r="1583" spans="1:3" outlineLevel="1">
      <c r="A1583" t="str">
        <f>_xlfn.XLOOKUP(B1583,'Flat List'!A:A,'Flat List'!B:B)</f>
        <v>OSID Protective Cage</v>
      </c>
      <c r="B1583" t="s">
        <v>970</v>
      </c>
      <c r="C1583" s="15">
        <f>_xlfn.XLOOKUP(B1583,'Flat List'!A:A,'Flat List'!C:C)</f>
        <v>83.82</v>
      </c>
    </row>
    <row r="1584" spans="1:3" outlineLevel="1">
      <c r="B1584"/>
      <c r="C1584" s="6"/>
    </row>
    <row r="1585" spans="1:3" ht="18.75" outlineLevel="1">
      <c r="A1585" s="3" t="s">
        <v>971</v>
      </c>
      <c r="B1585"/>
      <c r="C1585" s="6"/>
    </row>
    <row r="1586" spans="1:3" ht="15" customHeight="1" outlineLevel="1">
      <c r="A1586" s="3"/>
      <c r="B1586"/>
      <c r="C1586" s="6"/>
    </row>
    <row r="1587" spans="1:3" ht="18.75" outlineLevel="1">
      <c r="A1587" s="4" t="s">
        <v>972</v>
      </c>
    </row>
    <row r="1588" spans="1:3" outlineLevel="1"/>
    <row r="1589" spans="1:3" outlineLevel="1">
      <c r="A1589" t="str">
        <f>_xlfn.XLOOKUP(B1589,'Flat List'!A:A,'Flat List'!B:B)</f>
        <v>Description</v>
      </c>
      <c r="B1589" s="10" t="s">
        <v>3</v>
      </c>
      <c r="C1589" s="8" t="s">
        <v>4</v>
      </c>
    </row>
    <row r="1590" spans="1:3" outlineLevel="1">
      <c r="A1590" t="str">
        <f>_xlfn.XLOOKUP(B1590,'Flat List'!A:A,'Flat List'!B:B)</f>
        <v>Fireray One Beam Detector Set - 50m</v>
      </c>
      <c r="B1590" t="s">
        <v>973</v>
      </c>
      <c r="C1590" s="15">
        <f>_xlfn.XLOOKUP(B1590,'Flat List'!A:A,'Flat List'!C:C)</f>
        <v>909.1</v>
      </c>
    </row>
    <row r="1591" spans="1:3" outlineLevel="1">
      <c r="A1591" t="str">
        <f>_xlfn.XLOOKUP(B1591,'Flat List'!A:A,'Flat List'!B:B)</f>
        <v>Fireray One Reflective Long Range Kit - 120m</v>
      </c>
      <c r="B1591" t="s">
        <v>974</v>
      </c>
      <c r="C1591" s="15">
        <f>_xlfn.XLOOKUP(B1591,'Flat List'!A:A,'Flat List'!C:C)</f>
        <v>182</v>
      </c>
    </row>
    <row r="1592" spans="1:3" ht="15" customHeight="1" outlineLevel="1">
      <c r="A1592" s="3"/>
      <c r="B1592"/>
      <c r="C1592" s="6"/>
    </row>
    <row r="1593" spans="1:3" ht="15" customHeight="1" outlineLevel="1">
      <c r="B1593"/>
      <c r="C1593" s="6"/>
    </row>
    <row r="1594" spans="1:3" ht="18.75" outlineLevel="1">
      <c r="A1594" s="4" t="s">
        <v>975</v>
      </c>
    </row>
    <row r="1595" spans="1:3" outlineLevel="1"/>
    <row r="1596" spans="1:3" outlineLevel="1">
      <c r="A1596" t="str">
        <f>_xlfn.XLOOKUP(B1596,'Flat List'!A:A,'Flat List'!B:B)</f>
        <v>Description</v>
      </c>
      <c r="B1596" s="10" t="s">
        <v>3</v>
      </c>
      <c r="C1596" s="8" t="s">
        <v>4</v>
      </c>
    </row>
    <row r="1597" spans="1:3" outlineLevel="1">
      <c r="A1597" t="str">
        <f>_xlfn.XLOOKUP(B1597,'Flat List'!A:A,'Flat List'!B:B)</f>
        <v>FIRERAY 5000 Self Aligning Beam Detector Set 1 Prism (50m)</v>
      </c>
      <c r="B1597" t="s">
        <v>976</v>
      </c>
      <c r="C1597" s="15">
        <f>_xlfn.XLOOKUP(B1597,'Flat List'!A:A,'Flat List'!C:C)</f>
        <v>1389.62</v>
      </c>
    </row>
    <row r="1598" spans="1:3" outlineLevel="1">
      <c r="A1598" t="str">
        <f>_xlfn.XLOOKUP(B1598,'Flat List'!A:A,'Flat List'!B:B)</f>
        <v>FIRERAY 5000 Self Aligning Beam Detector Set 4 Prisms (100m)</v>
      </c>
      <c r="B1598" t="s">
        <v>977</v>
      </c>
      <c r="C1598" s="15">
        <f>_xlfn.XLOOKUP(B1598,'Flat List'!A:A,'Flat List'!C:C)</f>
        <v>1545.46</v>
      </c>
    </row>
    <row r="1599" spans="1:3" outlineLevel="1">
      <c r="A1599" t="str">
        <f>_xlfn.XLOOKUP(B1599,'Flat List'!A:A,'Flat List'!B:B)</f>
        <v>FIRERAY 5000 Additional Head With 1 Prism (50m)</v>
      </c>
      <c r="B1599" t="s">
        <v>978</v>
      </c>
      <c r="C1599" s="15">
        <f>_xlfn.XLOOKUP(B1599,'Flat List'!A:A,'Flat List'!C:C)</f>
        <v>1116.8900000000001</v>
      </c>
    </row>
    <row r="1600" spans="1:3" outlineLevel="1">
      <c r="A1600" t="str">
        <f>_xlfn.XLOOKUP(B1600,'Flat List'!A:A,'Flat List'!B:B)</f>
        <v>FIRERAY 5000 Additional Head With 4 Prisms (100m)</v>
      </c>
      <c r="B1600" t="s">
        <v>979</v>
      </c>
      <c r="C1600" s="15">
        <f>_xlfn.XLOOKUP(B1600,'Flat List'!A:A,'Flat List'!C:C)</f>
        <v>1272.73</v>
      </c>
    </row>
    <row r="1601" spans="1:3" outlineLevel="1">
      <c r="B1601"/>
    </row>
    <row r="1602" spans="1:3" ht="18.75" outlineLevel="1">
      <c r="A1602" s="4" t="s">
        <v>980</v>
      </c>
    </row>
    <row r="1603" spans="1:3" outlineLevel="1"/>
    <row r="1604" spans="1:3" outlineLevel="1">
      <c r="A1604" t="str">
        <f>_xlfn.XLOOKUP(B1604,'Flat List'!A:A,'Flat List'!B:B)</f>
        <v>Description</v>
      </c>
      <c r="B1604" s="10" t="s">
        <v>3</v>
      </c>
      <c r="C1604" s="8" t="s">
        <v>4</v>
      </c>
    </row>
    <row r="1605" spans="1:3" outlineLevel="1">
      <c r="A1605" t="str">
        <f>_xlfn.XLOOKUP(B1605,'Flat List'!A:A,'Flat List'!B:B)</f>
        <v>FIRERAY 3000 Beam Detector Set 5 - 120M</v>
      </c>
      <c r="B1605" t="s">
        <v>981</v>
      </c>
      <c r="C1605" s="15">
        <f>_xlfn.XLOOKUP(B1605,'Flat List'!A:A,'Flat List'!C:C)</f>
        <v>1714.3</v>
      </c>
    </row>
    <row r="1606" spans="1:3" outlineLevel="1">
      <c r="A1606" t="str">
        <f>_xlfn.XLOOKUP(B1606,'Flat List'!A:A,'Flat List'!B:B)</f>
        <v>Additional Transmitter &amp; Receiver For Fireray 3000</v>
      </c>
      <c r="B1606" t="s">
        <v>982</v>
      </c>
      <c r="C1606" s="15">
        <f>_xlfn.XLOOKUP(B1606,'Flat List'!A:A,'Flat List'!C:C)</f>
        <v>1363.64</v>
      </c>
    </row>
    <row r="1607" spans="1:3" outlineLevel="1">
      <c r="B1607"/>
      <c r="C1607" s="6"/>
    </row>
    <row r="1608" spans="1:3" ht="18.75" outlineLevel="1">
      <c r="A1608" s="4" t="s">
        <v>983</v>
      </c>
    </row>
    <row r="1609" spans="1:3" outlineLevel="1"/>
    <row r="1610" spans="1:3" outlineLevel="1">
      <c r="A1610" t="str">
        <f>_xlfn.XLOOKUP(B1610,'Flat List'!A:A,'Flat List'!B:B)</f>
        <v>Description</v>
      </c>
      <c r="B1610" s="10" t="s">
        <v>3</v>
      </c>
      <c r="C1610" s="8" t="s">
        <v>4</v>
      </c>
    </row>
    <row r="1611" spans="1:3" outlineLevel="1">
      <c r="A1611" t="str">
        <f>_xlfn.XLOOKUP(B1611,'Flat List'!A:A,'Flat List'!B:B)</f>
        <v>FIRERAY 3000 Exd Explosion Proof Beam Detector Set</v>
      </c>
      <c r="B1611" t="s">
        <v>984</v>
      </c>
      <c r="C1611" s="15">
        <f>_xlfn.XLOOKUP(B1611,'Flat List'!A:A,'Flat List'!C:C)</f>
        <v>6090.91</v>
      </c>
    </row>
    <row r="1612" spans="1:3" outlineLevel="1">
      <c r="A1612" t="str">
        <f>_xlfn.XLOOKUP(B1612,'Flat List'!A:A,'Flat List'!B:B)</f>
        <v>Additional Transmitter &amp; Receiver For Fireray 3000 Exd</v>
      </c>
      <c r="B1612" t="s">
        <v>985</v>
      </c>
      <c r="C1612" s="15">
        <f>_xlfn.XLOOKUP(B1612,'Flat List'!A:A,'Flat List'!C:C)</f>
        <v>4870.13</v>
      </c>
    </row>
    <row r="1613" spans="1:3" outlineLevel="1">
      <c r="B1613"/>
      <c r="C1613" s="6"/>
    </row>
    <row r="1614" spans="1:3" ht="18.75" outlineLevel="1">
      <c r="A1614" s="4" t="s">
        <v>986</v>
      </c>
    </row>
    <row r="1615" spans="1:3" outlineLevel="1"/>
    <row r="1616" spans="1:3" outlineLevel="1">
      <c r="A1616" t="str">
        <f>_xlfn.XLOOKUP(B1616,'Flat List'!A:A,'Flat List'!B:B)</f>
        <v>Description</v>
      </c>
      <c r="B1616" s="10" t="s">
        <v>3</v>
      </c>
      <c r="C1616" s="8" t="s">
        <v>4</v>
      </c>
    </row>
    <row r="1617" spans="1:3" outlineLevel="1">
      <c r="A1617" t="str">
        <f>_xlfn.XLOOKUP(B1617,'Flat List'!A:A,'Flat List'!B:B)</f>
        <v>FIRERAY 5000 Universal Mounting Bracket</v>
      </c>
      <c r="B1617" t="s">
        <v>987</v>
      </c>
      <c r="C1617" s="15">
        <f>_xlfn.XLOOKUP(B1617,'Flat List'!A:A,'Flat List'!C:C)</f>
        <v>194.8</v>
      </c>
    </row>
    <row r="1618" spans="1:3" ht="30" outlineLevel="1">
      <c r="A1618" s="18" t="str">
        <f>_xlfn.XLOOKUP(B1618,'Flat List'!A:A,'Flat List'!B:B)</f>
        <v>Fireray Detector Adjustment Bracket for use with Fireray One, Fireray 5000 and Fireray 3000</v>
      </c>
      <c r="B1618" t="s">
        <v>2887</v>
      </c>
      <c r="C1618" s="15">
        <f>_xlfn.XLOOKUP(B1618,'Flat List'!A:A,'Flat List'!C:C)</f>
        <v>168.83</v>
      </c>
    </row>
    <row r="1619" spans="1:3" outlineLevel="1">
      <c r="A1619" t="str">
        <f>_xlfn.XLOOKUP(B1619,'Flat List'!A:A,'Flat List'!B:B)</f>
        <v>FIRERAY 5000 4 Prism Plate For Use With Universal Bracket</v>
      </c>
      <c r="B1619" t="s">
        <v>988</v>
      </c>
      <c r="C1619" s="15">
        <f>_xlfn.XLOOKUP(B1619,'Flat List'!A:A,'Flat List'!C:C)</f>
        <v>233.76</v>
      </c>
    </row>
    <row r="1620" spans="1:3" outlineLevel="1">
      <c r="A1620" t="str">
        <f>_xlfn.XLOOKUP(B1620,'Flat List'!A:A,'Flat List'!B:B)</f>
        <v>Reflective Prism For FIRERAY Beam Detector</v>
      </c>
      <c r="B1620" t="s">
        <v>989</v>
      </c>
      <c r="C1620" s="15">
        <f>_xlfn.XLOOKUP(B1620,'Flat List'!A:A,'Flat List'!C:C)</f>
        <v>66.67</v>
      </c>
    </row>
    <row r="1621" spans="1:3" outlineLevel="1">
      <c r="A1621" t="str">
        <f>_xlfn.XLOOKUP(B1621,'Flat List'!A:A,'Flat List'!B:B)</f>
        <v>FIRERAY Obscuration Test Filter</v>
      </c>
      <c r="B1621" t="s">
        <v>990</v>
      </c>
      <c r="C1621" s="15">
        <f>_xlfn.XLOOKUP(B1621,'Flat List'!A:A,'Flat List'!C:C)</f>
        <v>12.99</v>
      </c>
    </row>
    <row r="1623" spans="1:3" ht="23.25">
      <c r="A1623" s="13" t="s">
        <v>991</v>
      </c>
      <c r="B1623"/>
    </row>
    <row r="1624" spans="1:3" outlineLevel="1">
      <c r="B1624"/>
    </row>
    <row r="1625" spans="1:3" ht="18.75" outlineLevel="1">
      <c r="A1625" s="3" t="s">
        <v>992</v>
      </c>
    </row>
    <row r="1626" spans="1:3" ht="15" customHeight="1" outlineLevel="1">
      <c r="A1626" s="4"/>
    </row>
    <row r="1627" spans="1:3" ht="18.75" outlineLevel="1">
      <c r="A1627" s="4" t="s">
        <v>993</v>
      </c>
    </row>
    <row r="1628" spans="1:3" outlineLevel="1"/>
    <row r="1629" spans="1:3" outlineLevel="1">
      <c r="A1629" t="str">
        <f>_xlfn.XLOOKUP(B1629,'Flat List'!A:A,'Flat List'!B:B)</f>
        <v>Description</v>
      </c>
      <c r="B1629" s="10" t="s">
        <v>3</v>
      </c>
      <c r="C1629" s="8" t="s">
        <v>4</v>
      </c>
    </row>
    <row r="1630" spans="1:3" outlineLevel="1">
      <c r="A1630" t="str">
        <f>_xlfn.XLOOKUP(B1630,'Flat List'!A:A,'Flat List'!B:B)</f>
        <v>VESDA-E VEU Aspirating Smoke Detector With LEDs</v>
      </c>
      <c r="B1630" t="s">
        <v>994</v>
      </c>
      <c r="C1630" s="15">
        <f>_xlfn.XLOOKUP(B1630,'Flat List'!A:A,'Flat List'!C:C)</f>
        <v>6649.35</v>
      </c>
    </row>
    <row r="1631" spans="1:3" outlineLevel="1">
      <c r="A1631" t="str">
        <f>_xlfn.XLOOKUP(B1631,'Flat List'!A:A,'Flat List'!B:B)</f>
        <v>VESDA-E VEU Aspirating Smoke Detector With 3.5" Display</v>
      </c>
      <c r="B1631" t="s">
        <v>995</v>
      </c>
      <c r="C1631" s="15">
        <f>_xlfn.XLOOKUP(B1631,'Flat List'!A:A,'Flat List'!C:C)</f>
        <v>7883.59</v>
      </c>
    </row>
    <row r="1632" spans="1:3" outlineLevel="1">
      <c r="B1632"/>
    </row>
    <row r="1633" spans="1:3" ht="18.75" outlineLevel="1">
      <c r="A1633" s="4" t="s">
        <v>996</v>
      </c>
    </row>
    <row r="1634" spans="1:3" outlineLevel="1"/>
    <row r="1635" spans="1:3" outlineLevel="1">
      <c r="A1635" t="str">
        <f>_xlfn.XLOOKUP(B1635,'Flat List'!A:A,'Flat List'!B:B)</f>
        <v>Description</v>
      </c>
      <c r="B1635" s="10" t="s">
        <v>3</v>
      </c>
      <c r="C1635" s="8" t="s">
        <v>4</v>
      </c>
    </row>
    <row r="1636" spans="1:3" outlineLevel="1">
      <c r="A1636" t="str">
        <f>_xlfn.XLOOKUP(B1636,'Flat List'!A:A,'Flat List'!B:B)</f>
        <v>VESDA-E VEP Aspirating Smoke Detector With LEDs, 1 Pipe</v>
      </c>
      <c r="B1636" t="s">
        <v>997</v>
      </c>
      <c r="C1636" s="15">
        <f>_xlfn.XLOOKUP(B1636,'Flat List'!A:A,'Flat List'!C:C)</f>
        <v>3613.15</v>
      </c>
    </row>
    <row r="1637" spans="1:3" outlineLevel="1">
      <c r="A1637" t="str">
        <f>_xlfn.XLOOKUP(B1637,'Flat List'!A:A,'Flat List'!B:B)</f>
        <v>VESDA-E VEP Aspirating Smoke Detector With LEDs, 4 Pipe</v>
      </c>
      <c r="B1637" t="s">
        <v>998</v>
      </c>
      <c r="C1637" s="15">
        <f>_xlfn.XLOOKUP(B1637,'Flat List'!A:A,'Flat List'!C:C)</f>
        <v>4624.57</v>
      </c>
    </row>
    <row r="1638" spans="1:3" outlineLevel="1">
      <c r="A1638" t="str">
        <f>_xlfn.XLOOKUP(B1638,'Flat List'!A:A,'Flat List'!B:B)</f>
        <v>VESDA Aspirating Smoke Detector With 3.5" Display</v>
      </c>
      <c r="B1638" t="s">
        <v>999</v>
      </c>
      <c r="C1638" s="15">
        <f>_xlfn.XLOOKUP(B1638,'Flat List'!A:A,'Flat List'!C:C)</f>
        <v>5456.04</v>
      </c>
    </row>
    <row r="1639" spans="1:3" outlineLevel="1">
      <c r="B1639"/>
    </row>
    <row r="1640" spans="1:3" ht="18.75" outlineLevel="1">
      <c r="A1640" s="4" t="s">
        <v>1000</v>
      </c>
    </row>
    <row r="1641" spans="1:3" outlineLevel="1"/>
    <row r="1642" spans="1:3" outlineLevel="1">
      <c r="A1642" t="str">
        <f>_xlfn.XLOOKUP(B1642,'Flat List'!A:A,'Flat List'!B:B)</f>
        <v>Description</v>
      </c>
      <c r="B1642" s="10" t="s">
        <v>3</v>
      </c>
      <c r="C1642" s="8" t="s">
        <v>4</v>
      </c>
    </row>
    <row r="1643" spans="1:3" outlineLevel="1">
      <c r="A1643" t="str">
        <f>_xlfn.XLOOKUP(B1643,'Flat List'!A:A,'Flat List'!B:B)</f>
        <v>VESDA LaserFOCUS 250</v>
      </c>
      <c r="B1643" t="s">
        <v>1001</v>
      </c>
      <c r="C1643" s="15">
        <f>_xlfn.XLOOKUP(B1643,'Flat List'!A:A,'Flat List'!C:C)</f>
        <v>2262.42</v>
      </c>
    </row>
    <row r="1644" spans="1:3" outlineLevel="1">
      <c r="A1644" t="str">
        <f>_xlfn.XLOOKUP(B1644,'Flat List'!A:A,'Flat List'!B:B)</f>
        <v>VESDA LaserFOCUS 500</v>
      </c>
      <c r="B1644" t="s">
        <v>1002</v>
      </c>
      <c r="C1644" s="15">
        <f>_xlfn.XLOOKUP(B1644,'Flat List'!A:A,'Flat List'!C:C)</f>
        <v>3008.24</v>
      </c>
    </row>
    <row r="1645" spans="1:3" outlineLevel="1">
      <c r="B1645"/>
    </row>
    <row r="1646" spans="1:3" ht="18.75" outlineLevel="1">
      <c r="A1646" s="4" t="s">
        <v>1003</v>
      </c>
    </row>
    <row r="1647" spans="1:3" outlineLevel="1"/>
    <row r="1648" spans="1:3" outlineLevel="1">
      <c r="A1648" t="str">
        <f>_xlfn.XLOOKUP(B1648,'Flat List'!A:A,'Flat List'!B:B)</f>
        <v>Description</v>
      </c>
      <c r="B1648" s="10" t="s">
        <v>3</v>
      </c>
      <c r="C1648" s="8" t="s">
        <v>4</v>
      </c>
    </row>
    <row r="1649" spans="1:3" outlineLevel="1">
      <c r="A1649" t="str">
        <f>_xlfn.XLOOKUP(B1649,'Flat List'!A:A,'Flat List'!B:B)</f>
        <v>VESDA Power Supply 24vdc 1A With Space For Batteries</v>
      </c>
      <c r="B1649" t="s">
        <v>1004</v>
      </c>
      <c r="C1649" s="15">
        <f>_xlfn.XLOOKUP(B1649,'Flat List'!A:A,'Flat List'!C:C)</f>
        <v>479.33</v>
      </c>
    </row>
    <row r="1650" spans="1:3" outlineLevel="1">
      <c r="A1650" t="str">
        <f>_xlfn.XLOOKUP(B1650,'Flat List'!A:A,'Flat List'!B:B)</f>
        <v>VESDA-E STX PSU 2A 24AH - Black</v>
      </c>
      <c r="B1650" t="s">
        <v>1005</v>
      </c>
      <c r="C1650" s="15">
        <f>_xlfn.XLOOKUP(B1650,'Flat List'!A:A,'Flat List'!C:C)</f>
        <v>723.97</v>
      </c>
    </row>
    <row r="1651" spans="1:3" outlineLevel="1">
      <c r="A1651" t="str">
        <f>_xlfn.XLOOKUP(B1651,'Flat List'!A:A,'Flat List'!B:B)</f>
        <v>VESDA-E STX PSU 0.5A 14AH - Silver</v>
      </c>
      <c r="B1651" t="s">
        <v>1006</v>
      </c>
      <c r="C1651" s="15">
        <f>_xlfn.XLOOKUP(B1651,'Flat List'!A:A,'Flat List'!C:C)</f>
        <v>580.70000000000005</v>
      </c>
    </row>
    <row r="1652" spans="1:3" outlineLevel="1">
      <c r="A1652" t="str">
        <f>_xlfn.XLOOKUP(B1652,'Flat List'!A:A,'Flat List'!B:B)</f>
        <v>VESDA-E STX PSU 2A 24AH - Silver</v>
      </c>
      <c r="B1652" t="s">
        <v>1007</v>
      </c>
      <c r="C1652" s="15">
        <f>_xlfn.XLOOKUP(B1652,'Flat List'!A:A,'Flat List'!C:C)</f>
        <v>902.94</v>
      </c>
    </row>
    <row r="1653" spans="1:3" outlineLevel="1">
      <c r="B1653"/>
      <c r="C1653" s="6"/>
    </row>
    <row r="1654" spans="1:3" ht="18.75" outlineLevel="1">
      <c r="A1654" s="4" t="s">
        <v>1008</v>
      </c>
    </row>
    <row r="1655" spans="1:3" outlineLevel="1"/>
    <row r="1656" spans="1:3" outlineLevel="1">
      <c r="A1656" t="str">
        <f>_xlfn.XLOOKUP(B1656,'Flat List'!A:A,'Flat List'!B:B)</f>
        <v>Description</v>
      </c>
      <c r="B1656" s="10" t="s">
        <v>3</v>
      </c>
      <c r="C1656" s="8" t="s">
        <v>4</v>
      </c>
    </row>
    <row r="1657" spans="1:3" outlineLevel="1">
      <c r="A1657" t="str">
        <f>_xlfn.XLOOKUP(B1657,'Flat List'!A:A,'Flat List'!B:B)</f>
        <v>VESDA Detector Filter Cartridge</v>
      </c>
      <c r="B1657" t="s">
        <v>1009</v>
      </c>
      <c r="C1657" s="15">
        <f>_xlfn.XLOOKUP(B1657,'Flat List'!A:A,'Flat List'!C:C)</f>
        <v>155.02000000000001</v>
      </c>
    </row>
    <row r="1658" spans="1:3" outlineLevel="1">
      <c r="A1658" t="str">
        <f>_xlfn.XLOOKUP(B1658,'Flat List'!A:A,'Flat List'!B:B)</f>
        <v>Pack of 20 Filters for VESDA VLP-400</v>
      </c>
      <c r="B1658" t="s">
        <v>1010</v>
      </c>
      <c r="C1658" s="15">
        <f>_xlfn.XLOOKUP(B1658,'Flat List'!A:A,'Flat List'!C:C)</f>
        <v>2512.8200000000002</v>
      </c>
    </row>
    <row r="1659" spans="1:3" outlineLevel="1">
      <c r="B1659"/>
    </row>
    <row r="1660" spans="1:3" ht="18.75" outlineLevel="1">
      <c r="A1660" s="4" t="s">
        <v>1011</v>
      </c>
    </row>
    <row r="1661" spans="1:3" outlineLevel="1"/>
    <row r="1662" spans="1:3" outlineLevel="1">
      <c r="A1662" t="str">
        <f>_xlfn.XLOOKUP(B1662,'Flat List'!A:A,'Flat List'!B:B)</f>
        <v>Description</v>
      </c>
      <c r="B1662" s="10" t="s">
        <v>3</v>
      </c>
      <c r="C1662" s="8" t="s">
        <v>4</v>
      </c>
    </row>
    <row r="1663" spans="1:3" outlineLevel="1">
      <c r="A1663" t="str">
        <f>_xlfn.XLOOKUP(B1663,'Flat List'!A:A,'Flat List'!B:B)</f>
        <v>Red ABS Pipe 25mm, 3 Metre Length</v>
      </c>
      <c r="B1663" t="s">
        <v>1012</v>
      </c>
      <c r="C1663" s="15">
        <f>_xlfn.XLOOKUP(B1663,'Flat List'!A:A,'Flat List'!C:C)</f>
        <v>7.18</v>
      </c>
    </row>
    <row r="1664" spans="1:3" outlineLevel="1">
      <c r="A1664" t="str">
        <f>_xlfn.XLOOKUP(B1664,'Flat List'!A:A,'Flat List'!B:B)</f>
        <v>Plain Red ABS 25mm Socket</v>
      </c>
      <c r="B1664" t="s">
        <v>1013</v>
      </c>
      <c r="C1664" s="15">
        <f>_xlfn.XLOOKUP(B1664,'Flat List'!A:A,'Flat List'!C:C)</f>
        <v>0.6</v>
      </c>
    </row>
    <row r="1665" spans="1:3" outlineLevel="1">
      <c r="A1665" t="str">
        <f>_xlfn.XLOOKUP(B1665,'Flat List'!A:A,'Flat List'!B:B)</f>
        <v>Plain Red ABS 25mm Union</v>
      </c>
      <c r="B1665" t="s">
        <v>1014</v>
      </c>
      <c r="C1665" s="15">
        <f>_xlfn.XLOOKUP(B1665,'Flat List'!A:A,'Flat List'!C:C)</f>
        <v>3.28</v>
      </c>
    </row>
    <row r="1666" spans="1:3" outlineLevel="1">
      <c r="A1666" t="str">
        <f>_xlfn.XLOOKUP(B1666,'Flat List'!A:A,'Flat List'!B:B)</f>
        <v>Plain Red ABS 25mm 90 Deg Bend</v>
      </c>
      <c r="B1666" t="s">
        <v>1015</v>
      </c>
      <c r="C1666" s="15">
        <f>_xlfn.XLOOKUP(B1666,'Flat List'!A:A,'Flat List'!C:C)</f>
        <v>3.2</v>
      </c>
    </row>
    <row r="1667" spans="1:3" outlineLevel="1">
      <c r="A1667" t="str">
        <f>_xlfn.XLOOKUP(B1667,'Flat List'!A:A,'Flat List'!B:B)</f>
        <v>Red ABS 25mm 45 Deg Elbow</v>
      </c>
      <c r="B1667" t="s">
        <v>1016</v>
      </c>
      <c r="C1667" s="15">
        <f>_xlfn.XLOOKUP(B1667,'Flat List'!A:A,'Flat List'!C:C)</f>
        <v>0.79</v>
      </c>
    </row>
    <row r="1668" spans="1:3" outlineLevel="1">
      <c r="A1668" t="str">
        <f>_xlfn.XLOOKUP(B1668,'Flat List'!A:A,'Flat List'!B:B)</f>
        <v>Red ABS 25mm 90 Deg Elbow</v>
      </c>
      <c r="B1668" t="s">
        <v>1017</v>
      </c>
      <c r="C1668" s="15">
        <f>_xlfn.XLOOKUP(B1668,'Flat List'!A:A,'Flat List'!C:C)</f>
        <v>1.1200000000000001</v>
      </c>
    </row>
    <row r="1669" spans="1:3" outlineLevel="1">
      <c r="A1669" t="str">
        <f>_xlfn.XLOOKUP(B1669,'Flat List'!A:A,'Flat List'!B:B)</f>
        <v>Plain Red ABS 25mm Cap</v>
      </c>
      <c r="B1669" t="s">
        <v>1018</v>
      </c>
      <c r="C1669" s="15">
        <f>_xlfn.XLOOKUP(B1669,'Flat List'!A:A,'Flat List'!C:C)</f>
        <v>0.94</v>
      </c>
    </row>
    <row r="1670" spans="1:3" outlineLevel="1">
      <c r="A1670" t="str">
        <f>_xlfn.XLOOKUP(B1670,'Flat List'!A:A,'Flat List'!B:B)</f>
        <v>Plain Red ABS 25mm 90 Deg Tee</v>
      </c>
      <c r="B1670" t="s">
        <v>1019</v>
      </c>
      <c r="C1670" s="15">
        <f>_xlfn.XLOOKUP(B1670,'Flat List'!A:A,'Flat List'!C:C)</f>
        <v>1.01</v>
      </c>
    </row>
    <row r="1671" spans="1:3" outlineLevel="1">
      <c r="A1671" t="str">
        <f>_xlfn.XLOOKUP(B1671,'Flat List'!A:A,'Flat List'!B:B)</f>
        <v>Red 25mm x 3/4" Pipe Clip</v>
      </c>
      <c r="B1671" t="s">
        <v>1020</v>
      </c>
      <c r="C1671" s="15">
        <f>_xlfn.XLOOKUP(B1671,'Flat List'!A:A,'Flat List'!C:C)</f>
        <v>1.03</v>
      </c>
    </row>
    <row r="1672" spans="1:3" outlineLevel="1">
      <c r="A1672" t="str">
        <f>_xlfn.XLOOKUP(B1672,'Flat List'!A:A,'Flat List'!B:B)</f>
        <v>Pipe Fitting, ABS Cement 250ml Tin</v>
      </c>
      <c r="B1672" t="s">
        <v>1021</v>
      </c>
      <c r="C1672" s="15">
        <f>_xlfn.XLOOKUP(B1672,'Flat List'!A:A,'Flat List'!C:C)</f>
        <v>14.55</v>
      </c>
    </row>
    <row r="1673" spans="1:3" outlineLevel="1">
      <c r="A1673" t="str">
        <f>_xlfn.XLOOKUP(B1673,'Flat List'!A:A,'Flat List'!B:B)</f>
        <v>25mm Red Capillary Kit with Flush Air Sample</v>
      </c>
      <c r="B1673" t="s">
        <v>1022</v>
      </c>
      <c r="C1673" s="15">
        <f>_xlfn.XLOOKUP(B1673,'Flat List'!A:A,'Flat List'!C:C)</f>
        <v>15.77</v>
      </c>
    </row>
    <row r="1674" spans="1:3" outlineLevel="1">
      <c r="A1674" t="str">
        <f>_xlfn.XLOOKUP(B1674,'Flat List'!A:A,'Flat List'!B:B)</f>
        <v>Air Sampling Labels 23mm/4mm Hole, Roll of 100</v>
      </c>
      <c r="B1674" t="s">
        <v>1023</v>
      </c>
      <c r="C1674" s="15">
        <f>_xlfn.XLOOKUP(B1674,'Flat List'!A:A,'Flat List'!C:C)</f>
        <v>14.49</v>
      </c>
    </row>
    <row r="1675" spans="1:3" outlineLevel="1">
      <c r="B1675"/>
      <c r="C1675" s="6"/>
    </row>
    <row r="1676" spans="1:3" ht="18.75" outlineLevel="1">
      <c r="A1676" s="4" t="s">
        <v>1024</v>
      </c>
    </row>
    <row r="1677" spans="1:3" outlineLevel="1"/>
    <row r="1678" spans="1:3" outlineLevel="1">
      <c r="A1678" t="str">
        <f>_xlfn.XLOOKUP(B1678,'Flat List'!A:A,'Flat List'!B:B)</f>
        <v>Description</v>
      </c>
      <c r="B1678" s="10" t="s">
        <v>3</v>
      </c>
      <c r="C1678" s="8" t="s">
        <v>4</v>
      </c>
    </row>
    <row r="1679" spans="1:3" outlineLevel="1">
      <c r="A1679" t="str">
        <f>_xlfn.XLOOKUP(B1679,'Flat List'!A:A,'Flat List'!B:B)</f>
        <v>White ABS Pipe 25mm, 3 Metre Length</v>
      </c>
      <c r="B1679" t="s">
        <v>1025</v>
      </c>
      <c r="C1679" s="15">
        <f>_xlfn.XLOOKUP(B1679,'Flat List'!A:A,'Flat List'!C:C)</f>
        <v>7.7</v>
      </c>
    </row>
    <row r="1680" spans="1:3" outlineLevel="1">
      <c r="A1680" t="str">
        <f>_xlfn.XLOOKUP(B1680,'Flat List'!A:A,'Flat List'!B:B)</f>
        <v>Plain White ABS 25mm Socket</v>
      </c>
      <c r="B1680" t="s">
        <v>1026</v>
      </c>
      <c r="C1680" s="15">
        <f>_xlfn.XLOOKUP(B1680,'Flat List'!A:A,'Flat List'!C:C)</f>
        <v>0.66</v>
      </c>
    </row>
    <row r="1681" spans="1:3" outlineLevel="1">
      <c r="A1681" t="str">
        <f>_xlfn.XLOOKUP(B1681,'Flat List'!A:A,'Flat List'!B:B)</f>
        <v>Plain White ABS 25mm Union</v>
      </c>
      <c r="B1681" t="s">
        <v>1027</v>
      </c>
      <c r="C1681" s="15">
        <f>_xlfn.XLOOKUP(B1681,'Flat List'!A:A,'Flat List'!C:C)</f>
        <v>4.0999999999999996</v>
      </c>
    </row>
    <row r="1682" spans="1:3" outlineLevel="1">
      <c r="A1682" t="str">
        <f>_xlfn.XLOOKUP(B1682,'Flat List'!A:A,'Flat List'!B:B)</f>
        <v>Plain White ABS 25mm 90 Deg Bend</v>
      </c>
      <c r="B1682" t="s">
        <v>1028</v>
      </c>
      <c r="C1682" s="15">
        <f>_xlfn.XLOOKUP(B1682,'Flat List'!A:A,'Flat List'!C:C)</f>
        <v>3.62</v>
      </c>
    </row>
    <row r="1683" spans="1:3" outlineLevel="1">
      <c r="A1683" t="str">
        <f>_xlfn.XLOOKUP(B1683,'Flat List'!A:A,'Flat List'!B:B)</f>
        <v>Plain White ABS 25mm 45 Deg Elbow</v>
      </c>
      <c r="B1683" t="s">
        <v>1029</v>
      </c>
      <c r="C1683" s="15">
        <f>_xlfn.XLOOKUP(B1683,'Flat List'!A:A,'Flat List'!C:C)</f>
        <v>0.95</v>
      </c>
    </row>
    <row r="1684" spans="1:3" outlineLevel="1">
      <c r="A1684" t="str">
        <f>_xlfn.XLOOKUP(B1684,'Flat List'!A:A,'Flat List'!B:B)</f>
        <v>White ABS 25mm 90 Deg Elbow</v>
      </c>
      <c r="B1684" t="s">
        <v>1030</v>
      </c>
      <c r="C1684" s="15">
        <f>_xlfn.XLOOKUP(B1684,'Flat List'!A:A,'Flat List'!C:C)</f>
        <v>1.27</v>
      </c>
    </row>
    <row r="1685" spans="1:3" outlineLevel="1">
      <c r="A1685" t="str">
        <f>_xlfn.XLOOKUP(B1685,'Flat List'!A:A,'Flat List'!B:B)</f>
        <v>Plain White ABS 25mm Cap</v>
      </c>
      <c r="B1685" t="s">
        <v>1031</v>
      </c>
      <c r="C1685" s="15">
        <f>_xlfn.XLOOKUP(B1685,'Flat List'!A:A,'Flat List'!C:C)</f>
        <v>1.0900000000000001</v>
      </c>
    </row>
    <row r="1686" spans="1:3" outlineLevel="1">
      <c r="A1686" t="str">
        <f>_xlfn.XLOOKUP(B1686,'Flat List'!A:A,'Flat List'!B:B)</f>
        <v>Plain White ABS 25mm Equal Tee</v>
      </c>
      <c r="B1686" t="s">
        <v>1032</v>
      </c>
      <c r="C1686" s="15">
        <f>_xlfn.XLOOKUP(B1686,'Flat List'!A:A,'Flat List'!C:C)</f>
        <v>1.1399999999999999</v>
      </c>
    </row>
    <row r="1687" spans="1:3" outlineLevel="1">
      <c r="A1687" t="str">
        <f>_xlfn.XLOOKUP(B1687,'Flat List'!A:A,'Flat List'!B:B)</f>
        <v>White 25mm x 3/4" Pipe Clip</v>
      </c>
      <c r="B1687" t="s">
        <v>1033</v>
      </c>
      <c r="C1687" s="15">
        <f>_xlfn.XLOOKUP(B1687,'Flat List'!A:A,'Flat List'!C:C)</f>
        <v>1.01</v>
      </c>
    </row>
    <row r="1688" spans="1:3" outlineLevel="1">
      <c r="B1688"/>
      <c r="C1688" s="6"/>
    </row>
    <row r="1689" spans="1:3" ht="18.75" outlineLevel="1">
      <c r="A1689" s="3" t="s">
        <v>1034</v>
      </c>
      <c r="B1689"/>
      <c r="C1689" s="6"/>
    </row>
    <row r="1690" spans="1:3" outlineLevel="1">
      <c r="B1690"/>
      <c r="C1690" s="6"/>
    </row>
    <row r="1691" spans="1:3" ht="18.75" outlineLevel="1">
      <c r="A1691" s="4" t="s">
        <v>1035</v>
      </c>
      <c r="B1691"/>
      <c r="C1691" s="6"/>
    </row>
    <row r="1692" spans="1:3" outlineLevel="1">
      <c r="B1692"/>
      <c r="C1692" s="6"/>
    </row>
    <row r="1693" spans="1:3" outlineLevel="1">
      <c r="A1693" t="str">
        <f>_xlfn.XLOOKUP(B1693,'Flat List'!A:A,'Flat List'!B:B)</f>
        <v>Description</v>
      </c>
      <c r="B1693" s="10" t="s">
        <v>3</v>
      </c>
      <c r="C1693" s="8" t="s">
        <v>4</v>
      </c>
    </row>
    <row r="1694" spans="1:3" outlineLevel="1">
      <c r="A1694" t="str">
        <f>_xlfn.XLOOKUP(B1694,'Flat List'!A:A,'Flat List'!B:B)</f>
        <v>Stratos-Micra25 Detector Assembly</v>
      </c>
      <c r="B1694" t="s">
        <v>1036</v>
      </c>
      <c r="C1694" s="15">
        <f>_xlfn.XLOOKUP(B1694,'Flat List'!A:A,'Flat List'!C:C)</f>
        <v>1868.13</v>
      </c>
    </row>
    <row r="1695" spans="1:3" outlineLevel="1">
      <c r="A1695" t="str">
        <f>_xlfn.XLOOKUP(B1695,'Flat List'!A:A,'Flat List'!B:B)</f>
        <v>Stratos-Micra25  + Input Relay Card</v>
      </c>
      <c r="B1695" t="s">
        <v>1037</v>
      </c>
      <c r="C1695" s="15">
        <f>_xlfn.XLOOKUP(B1695,'Flat List'!A:A,'Flat List'!C:C)</f>
        <v>2061.83</v>
      </c>
    </row>
    <row r="1696" spans="1:3" outlineLevel="1">
      <c r="A1696" t="str">
        <f>_xlfn.XLOOKUP(B1696,'Flat List'!A:A,'Flat List'!B:B)</f>
        <v>Stratos-Micra100 Detector Assembly</v>
      </c>
      <c r="B1696" t="s">
        <v>1038</v>
      </c>
      <c r="C1696" s="15">
        <f>_xlfn.XLOOKUP(B1696,'Flat List'!A:A,'Flat List'!C:C)</f>
        <v>2544.71</v>
      </c>
    </row>
    <row r="1697" spans="1:3" outlineLevel="1">
      <c r="A1697" t="str">
        <f>_xlfn.XLOOKUP(B1697,'Flat List'!A:A,'Flat List'!B:B)</f>
        <v>Stratos-Micra100 + Input Relay Card</v>
      </c>
      <c r="B1697" t="s">
        <v>1039</v>
      </c>
      <c r="C1697" s="15">
        <f>_xlfn.XLOOKUP(B1697,'Flat List'!A:A,'Flat List'!C:C)</f>
        <v>2740.45</v>
      </c>
    </row>
    <row r="1698" spans="1:3" outlineLevel="1">
      <c r="A1698" t="str">
        <f>_xlfn.XLOOKUP(B1698,'Flat List'!A:A,'Flat List'!B:B)</f>
        <v>Stratos-Micra Replacement Filter</v>
      </c>
      <c r="B1698" t="s">
        <v>1040</v>
      </c>
      <c r="C1698" s="15">
        <f>_xlfn.XLOOKUP(B1698,'Flat List'!A:A,'Flat List'!C:C)</f>
        <v>35.25</v>
      </c>
    </row>
    <row r="1699" spans="1:3" outlineLevel="1">
      <c r="B1699"/>
      <c r="C1699" s="6"/>
    </row>
    <row r="1700" spans="1:3" ht="18.75" outlineLevel="1">
      <c r="A1700" s="4" t="s">
        <v>1041</v>
      </c>
      <c r="B1700"/>
      <c r="C1700" s="6"/>
    </row>
    <row r="1701" spans="1:3" outlineLevel="1">
      <c r="B1701"/>
      <c r="C1701" s="6"/>
    </row>
    <row r="1702" spans="1:3" outlineLevel="1">
      <c r="A1702" t="str">
        <f>_xlfn.XLOOKUP(B1702,'Flat List'!A:A,'Flat List'!B:B)</f>
        <v>Description</v>
      </c>
      <c r="B1702" s="10" t="s">
        <v>3</v>
      </c>
      <c r="C1702" s="8" t="s">
        <v>4</v>
      </c>
    </row>
    <row r="1703" spans="1:3" outlineLevel="1">
      <c r="A1703" t="str">
        <f>_xlfn.XLOOKUP(B1703,'Flat List'!A:A,'Flat List'!B:B)</f>
        <v>Stratos-HSSD Std Detector</v>
      </c>
      <c r="B1703" t="s">
        <v>1042</v>
      </c>
      <c r="C1703" s="15">
        <f>_xlfn.XLOOKUP(B1703,'Flat List'!A:A,'Flat List'!C:C)</f>
        <v>3670.09</v>
      </c>
    </row>
    <row r="1704" spans="1:3" outlineLevel="1">
      <c r="A1704" t="str">
        <f>_xlfn.XLOOKUP(B1704,'Flat List'!A:A,'Flat List'!B:B)</f>
        <v>Stratos-HSSD Detector + Internal Command</v>
      </c>
      <c r="B1704" t="s">
        <v>1043</v>
      </c>
      <c r="C1704" s="15">
        <f>_xlfn.XLOOKUP(B1704,'Flat List'!A:A,'Flat List'!C:C)</f>
        <v>5413.62</v>
      </c>
    </row>
    <row r="1705" spans="1:3" outlineLevel="1">
      <c r="A1705" t="str">
        <f>_xlfn.XLOOKUP(B1705,'Flat List'!A:A,'Flat List'!B:B)</f>
        <v>Std Stratos-HSSD Detector</v>
      </c>
      <c r="B1705" t="s">
        <v>1044</v>
      </c>
      <c r="C1705" s="15">
        <f>_xlfn.XLOOKUP(B1705,'Flat List'!A:A,'Flat List'!C:C)</f>
        <v>3582.07</v>
      </c>
    </row>
    <row r="1706" spans="1:3" outlineLevel="1">
      <c r="A1706" t="str">
        <f>_xlfn.XLOOKUP(B1706,'Flat List'!A:A,'Flat List'!B:B)</f>
        <v>Std Stratos-HSSD + Command Module</v>
      </c>
      <c r="B1706" t="s">
        <v>1045</v>
      </c>
      <c r="C1706" s="15">
        <f>_xlfn.XLOOKUP(B1706,'Flat List'!A:A,'Flat List'!C:C)</f>
        <v>5323.72</v>
      </c>
    </row>
    <row r="1707" spans="1:3" outlineLevel="1">
      <c r="A1707" t="str">
        <f>_xlfn.XLOOKUP(B1707,'Flat List'!A:A,'Flat List'!B:B)</f>
        <v>Stratos-HSSD Replacement Filter</v>
      </c>
      <c r="B1707" t="s">
        <v>1046</v>
      </c>
      <c r="C1707" s="15">
        <f>_xlfn.XLOOKUP(B1707,'Flat List'!A:A,'Flat List'!C:C)</f>
        <v>53.24</v>
      </c>
    </row>
    <row r="1708" spans="1:3" outlineLevel="1">
      <c r="A1708" s="7"/>
      <c r="B1708" s="10"/>
      <c r="C1708" s="8"/>
    </row>
    <row r="1709" spans="1:3" ht="18.75" outlineLevel="1">
      <c r="A1709" s="4" t="s">
        <v>1047</v>
      </c>
      <c r="B1709"/>
      <c r="C1709" s="6"/>
    </row>
    <row r="1710" spans="1:3" outlineLevel="1">
      <c r="B1710"/>
      <c r="C1710" s="6"/>
    </row>
    <row r="1711" spans="1:3" outlineLevel="1">
      <c r="A1711" t="str">
        <f>_xlfn.XLOOKUP(B1711,'Flat List'!A:A,'Flat List'!B:B)</f>
        <v>Description</v>
      </c>
      <c r="B1711" s="10" t="s">
        <v>3</v>
      </c>
      <c r="C1711" s="8" t="s">
        <v>4</v>
      </c>
    </row>
    <row r="1712" spans="1:3" outlineLevel="1">
      <c r="A1712" t="str">
        <f>_xlfn.XLOOKUP(B1712,'Flat List'!A:A,'Flat List'!B:B)</f>
        <v>Red ABS Pipe 27mm, 3 Metre Length</v>
      </c>
      <c r="B1712" t="s">
        <v>1048</v>
      </c>
      <c r="C1712" s="15">
        <f>_xlfn.XLOOKUP(B1712,'Flat List'!A:A,'Flat List'!C:C)</f>
        <v>7.18</v>
      </c>
    </row>
    <row r="1713" spans="1:3" outlineLevel="1">
      <c r="A1713" t="str">
        <f>_xlfn.XLOOKUP(B1713,'Flat List'!A:A,'Flat List'!B:B)</f>
        <v>Plain Red ABS 27mm Socket</v>
      </c>
      <c r="B1713" t="s">
        <v>1049</v>
      </c>
      <c r="C1713" s="15">
        <f>_xlfn.XLOOKUP(B1713,'Flat List'!A:A,'Flat List'!C:C)</f>
        <v>0.6</v>
      </c>
    </row>
    <row r="1714" spans="1:3" outlineLevel="1">
      <c r="A1714" t="str">
        <f>_xlfn.XLOOKUP(B1714,'Flat List'!A:A,'Flat List'!B:B)</f>
        <v>Plain Red ABS 27mm Union</v>
      </c>
      <c r="B1714" t="s">
        <v>1050</v>
      </c>
      <c r="C1714" s="15">
        <f>_xlfn.XLOOKUP(B1714,'Flat List'!A:A,'Flat List'!C:C)</f>
        <v>3.27</v>
      </c>
    </row>
    <row r="1715" spans="1:3" outlineLevel="1">
      <c r="A1715" t="str">
        <f>_xlfn.XLOOKUP(B1715,'Flat List'!A:A,'Flat List'!B:B)</f>
        <v>Plain Red ABS 27mm 90 Deg Bend</v>
      </c>
      <c r="B1715" t="s">
        <v>1051</v>
      </c>
      <c r="C1715" s="15">
        <f>_xlfn.XLOOKUP(B1715,'Flat List'!A:A,'Flat List'!C:C)</f>
        <v>3.19</v>
      </c>
    </row>
    <row r="1716" spans="1:3" outlineLevel="1">
      <c r="A1716" t="str">
        <f>_xlfn.XLOOKUP(B1716,'Flat List'!A:A,'Flat List'!B:B)</f>
        <v>Red ABS 27mm 45 Deg Elbow</v>
      </c>
      <c r="B1716" t="s">
        <v>1052</v>
      </c>
      <c r="C1716" s="15">
        <f>_xlfn.XLOOKUP(B1716,'Flat List'!A:A,'Flat List'!C:C)</f>
        <v>0.79</v>
      </c>
    </row>
    <row r="1717" spans="1:3" outlineLevel="1">
      <c r="A1717" t="str">
        <f>_xlfn.XLOOKUP(B1717,'Flat List'!A:A,'Flat List'!B:B)</f>
        <v>Plain Red ABS 27mm Cap</v>
      </c>
      <c r="B1717" t="s">
        <v>1053</v>
      </c>
      <c r="C1717" s="15">
        <f>_xlfn.XLOOKUP(B1717,'Flat List'!A:A,'Flat List'!C:C)</f>
        <v>1.07</v>
      </c>
    </row>
    <row r="1718" spans="1:3" outlineLevel="1">
      <c r="A1718" t="str">
        <f>_xlfn.XLOOKUP(B1718,'Flat List'!A:A,'Flat List'!B:B)</f>
        <v>Plain Red ABS 3/4" (27mm) 90 Deg Tee</v>
      </c>
      <c r="B1718" t="s">
        <v>1054</v>
      </c>
      <c r="C1718" s="15">
        <f>_xlfn.XLOOKUP(B1718,'Flat List'!A:A,'Flat List'!C:C)</f>
        <v>1.01</v>
      </c>
    </row>
    <row r="1719" spans="1:3" outlineLevel="1">
      <c r="A1719" t="str">
        <f>_xlfn.XLOOKUP(B1719,'Flat List'!A:A,'Flat List'!B:B)</f>
        <v>Pipe Fitting, ABS Cement 250ml Tin</v>
      </c>
      <c r="B1719" t="s">
        <v>1021</v>
      </c>
      <c r="C1719" s="15">
        <f>_xlfn.XLOOKUP(B1719,'Flat List'!A:A,'Flat List'!C:C)</f>
        <v>14.55</v>
      </c>
    </row>
    <row r="1720" spans="1:3" outlineLevel="1">
      <c r="A1720" t="str">
        <f>_xlfn.XLOOKUP(B1720,'Flat List'!A:A,'Flat List'!B:B)</f>
        <v>3/4” Red Capillary Kit with Flush Air Sample Point</v>
      </c>
      <c r="B1720" t="s">
        <v>1055</v>
      </c>
      <c r="C1720" s="15">
        <f>_xlfn.XLOOKUP(B1720,'Flat List'!A:A,'Flat List'!C:C)</f>
        <v>15.32</v>
      </c>
    </row>
    <row r="1721" spans="1:3" outlineLevel="1">
      <c r="A1721" t="str">
        <f>_xlfn.XLOOKUP(B1721,'Flat List'!A:A,'Flat List'!B:B)</f>
        <v>Air Sampling Labels 23mm/4mm Hole, Roll of 100</v>
      </c>
      <c r="B1721" t="s">
        <v>1023</v>
      </c>
      <c r="C1721" s="15">
        <f>_xlfn.XLOOKUP(B1721,'Flat List'!A:A,'Flat List'!C:C)</f>
        <v>14.49</v>
      </c>
    </row>
    <row r="1722" spans="1:3">
      <c r="C1722" s="6"/>
    </row>
    <row r="1723" spans="1:3" ht="23.25">
      <c r="A1723" s="13" t="s">
        <v>1056</v>
      </c>
    </row>
    <row r="1724" spans="1:3" outlineLevel="1">
      <c r="B1724"/>
    </row>
    <row r="1725" spans="1:3" ht="18.75" outlineLevel="1">
      <c r="A1725" s="4" t="s">
        <v>1057</v>
      </c>
      <c r="C1725" s="6"/>
    </row>
    <row r="1726" spans="1:3" outlineLevel="1">
      <c r="C1726" s="6"/>
    </row>
    <row r="1727" spans="1:3" outlineLevel="1">
      <c r="A1727" t="str">
        <f>_xlfn.XLOOKUP(B1727,'Flat List'!A:A,'Flat List'!B:B)</f>
        <v>Description</v>
      </c>
      <c r="B1727" s="10" t="s">
        <v>3</v>
      </c>
      <c r="C1727" s="8" t="s">
        <v>4</v>
      </c>
    </row>
    <row r="1728" spans="1:3" outlineLevel="1">
      <c r="A1728" t="str">
        <f>_xlfn.XLOOKUP(B1728,'Flat List'!A:A,'Flat List'!B:B)</f>
        <v>Domestic Optical Detector Mains + 10yr Battery</v>
      </c>
      <c r="B1728" t="s">
        <v>1058</v>
      </c>
      <c r="C1728" s="15">
        <f>_xlfn.XLOOKUP(B1728,'Flat List'!A:A,'Flat List'!C:C)</f>
        <v>91.34</v>
      </c>
    </row>
    <row r="1729" spans="1:3" outlineLevel="1">
      <c r="A1729" t="str">
        <f>_xlfn.XLOOKUP(B1729,'Flat List'!A:A,'Flat List'!B:B)</f>
        <v>Domestic Heat Detector Mains + 10yr Battery</v>
      </c>
      <c r="B1729" t="s">
        <v>1059</v>
      </c>
      <c r="C1729" s="15">
        <f>_xlfn.XLOOKUP(B1729,'Flat List'!A:A,'Flat List'!C:C)</f>
        <v>95.11</v>
      </c>
    </row>
    <row r="1730" spans="1:3" outlineLevel="1">
      <c r="A1730" t="str">
        <f>_xlfn.XLOOKUP(B1730,'Flat List'!A:A,'Flat List'!B:B)</f>
        <v>Domestic Multisensor Mains + 10yr Battery</v>
      </c>
      <c r="B1730" t="s">
        <v>1060</v>
      </c>
      <c r="C1730" s="15">
        <f>_xlfn.XLOOKUP(B1730,'Flat List'!A:A,'Flat List'!C:C)</f>
        <v>119.14</v>
      </c>
    </row>
    <row r="1731" spans="1:3" outlineLevel="1">
      <c r="A1731" t="str">
        <f>_xlfn.XLOOKUP(B1731,'Flat List'!A:A,'Flat List'!B:B)</f>
        <v>Domestic Heat &amp; CO Detector Mains + 10yr Battery</v>
      </c>
      <c r="B1731" t="s">
        <v>1061</v>
      </c>
      <c r="C1731" s="15">
        <f>_xlfn.XLOOKUP(B1731,'Flat List'!A:A,'Flat List'!C:C)</f>
        <v>157.01</v>
      </c>
    </row>
    <row r="1732" spans="1:3" outlineLevel="1">
      <c r="A1732" t="str">
        <f>_xlfn.XLOOKUP(B1732,'Flat List'!A:A,'Flat List'!B:B)</f>
        <v>Domestic Carbon Monoxide Alarm Mains + 10yr Battery</v>
      </c>
      <c r="B1732" t="s">
        <v>1062</v>
      </c>
      <c r="C1732" s="15">
        <f>_xlfn.XLOOKUP(B1732,'Flat List'!A:A,'Flat List'!C:C)</f>
        <v>119.99</v>
      </c>
    </row>
    <row r="1733" spans="1:3" outlineLevel="1">
      <c r="A1733" t="str">
        <f>_xlfn.XLOOKUP(B1733,'Flat List'!A:A,'Flat List'!B:B)</f>
        <v>Aico 3000 Series SmartLINK Module</v>
      </c>
      <c r="B1733" t="s">
        <v>1063</v>
      </c>
      <c r="C1733" s="15">
        <f>_xlfn.XLOOKUP(B1733,'Flat List'!A:A,'Flat List'!C:C)</f>
        <v>104.83</v>
      </c>
    </row>
    <row r="1734" spans="1:3" outlineLevel="1">
      <c r="B1734"/>
      <c r="C1734" s="6"/>
    </row>
    <row r="1735" spans="1:3" ht="18.75" outlineLevel="1">
      <c r="A1735" s="4" t="s">
        <v>1064</v>
      </c>
      <c r="C1735" s="6"/>
    </row>
    <row r="1736" spans="1:3" outlineLevel="1">
      <c r="C1736" s="6"/>
    </row>
    <row r="1737" spans="1:3" outlineLevel="1">
      <c r="A1737" t="str">
        <f>_xlfn.XLOOKUP(B1737,'Flat List'!A:A,'Flat List'!B:B)</f>
        <v>Description</v>
      </c>
      <c r="B1737" s="10" t="s">
        <v>3</v>
      </c>
      <c r="C1737" s="8" t="s">
        <v>4</v>
      </c>
    </row>
    <row r="1738" spans="1:3" outlineLevel="1">
      <c r="A1738" t="str">
        <f>_xlfn.XLOOKUP(B1738,'Flat List'!A:A,'Flat List'!B:B)</f>
        <v>Aico RadioLink Base</v>
      </c>
      <c r="B1738" t="s">
        <v>1065</v>
      </c>
      <c r="C1738" s="15">
        <f>_xlfn.XLOOKUP(B1738,'Flat List'!A:A,'Flat List'!C:C)</f>
        <v>98.13</v>
      </c>
    </row>
    <row r="1739" spans="1:3" outlineLevel="1">
      <c r="B1739"/>
    </row>
    <row r="1740" spans="1:3" ht="18.75" outlineLevel="1">
      <c r="A1740" s="4" t="s">
        <v>1066</v>
      </c>
      <c r="C1740" s="6"/>
    </row>
    <row r="1741" spans="1:3" outlineLevel="1">
      <c r="C1741" s="6"/>
    </row>
    <row r="1742" spans="1:3" outlineLevel="1">
      <c r="A1742" t="str">
        <f>_xlfn.XLOOKUP(B1742,'Flat List'!A:A,'Flat List'!B:B)</f>
        <v>Description</v>
      </c>
      <c r="B1742" s="10" t="s">
        <v>3</v>
      </c>
      <c r="C1742" s="8" t="s">
        <v>4</v>
      </c>
    </row>
    <row r="1743" spans="1:3" outlineLevel="1">
      <c r="A1743" t="str">
        <f>_xlfn.XLOOKUP(B1743,'Flat List'!A:A,'Flat List'!B:B)</f>
        <v>Domestic Optical Detector Radio Link 10yr Battery Powered</v>
      </c>
      <c r="B1743" t="s">
        <v>1067</v>
      </c>
      <c r="C1743" s="15">
        <f>_xlfn.XLOOKUP(B1743,'Flat List'!A:A,'Flat List'!C:C)</f>
        <v>183.34</v>
      </c>
    </row>
    <row r="1744" spans="1:3" outlineLevel="1">
      <c r="B1744"/>
      <c r="C1744" s="15"/>
    </row>
    <row r="1745" spans="1:3" ht="18.75" outlineLevel="1">
      <c r="A1745" s="4" t="s">
        <v>1068</v>
      </c>
      <c r="C1745" s="6"/>
    </row>
    <row r="1746" spans="1:3" outlineLevel="1">
      <c r="C1746" s="6"/>
    </row>
    <row r="1747" spans="1:3" outlineLevel="1">
      <c r="A1747" t="str">
        <f>_xlfn.XLOOKUP(B1747,'Flat List'!A:A,'Flat List'!B:B)</f>
        <v>Description</v>
      </c>
      <c r="B1747" s="10" t="s">
        <v>3</v>
      </c>
      <c r="C1747" s="8" t="s">
        <v>4</v>
      </c>
    </row>
    <row r="1748" spans="1:3" outlineLevel="1">
      <c r="A1748" t="str">
        <f>_xlfn.XLOOKUP(B1748,'Flat List'!A:A,'Flat List'!B:B)</f>
        <v>SmartLINK Gateway Remote Management</v>
      </c>
      <c r="B1748" t="s">
        <v>1069</v>
      </c>
      <c r="C1748" s="15">
        <f>_xlfn.XLOOKUP(B1748,'Flat List'!A:A,'Flat List'!C:C)</f>
        <v>305.61</v>
      </c>
    </row>
    <row r="1749" spans="1:3" outlineLevel="1">
      <c r="B1749"/>
      <c r="C1749" s="15"/>
    </row>
    <row r="1750" spans="1:3" ht="18.75" outlineLevel="1">
      <c r="A1750" s="4" t="s">
        <v>1070</v>
      </c>
      <c r="C1750" s="6"/>
    </row>
    <row r="1751" spans="1:3" outlineLevel="1">
      <c r="C1751" s="6"/>
    </row>
    <row r="1752" spans="1:3" outlineLevel="1">
      <c r="A1752" t="str">
        <f>_xlfn.XLOOKUP(B1752,'Flat List'!A:A,'Flat List'!B:B)</f>
        <v>Description</v>
      </c>
      <c r="B1752" s="10" t="s">
        <v>3</v>
      </c>
      <c r="C1752" s="8" t="s">
        <v>4</v>
      </c>
    </row>
    <row r="1753" spans="1:3" outlineLevel="1">
      <c r="A1753" t="str">
        <f>_xlfn.XLOOKUP(B1753,'Flat List'!A:A,'Flat List'!B:B)</f>
        <v>RadioLink Fire/CO Alarm Interface</v>
      </c>
      <c r="B1753" t="s">
        <v>1071</v>
      </c>
      <c r="C1753" s="15">
        <f>_xlfn.XLOOKUP(B1753,'Flat List'!A:A,'Flat List'!C:C)</f>
        <v>316.02999999999997</v>
      </c>
    </row>
    <row r="1754" spans="1:3" outlineLevel="1">
      <c r="A1754" t="str">
        <f>_xlfn.XLOOKUP(B1754,'Flat List'!A:A,'Flat List'!B:B)</f>
        <v>RadioLink Relay Module Mains + 10yr Battery</v>
      </c>
      <c r="B1754" t="s">
        <v>1072</v>
      </c>
      <c r="C1754" s="15">
        <f>_xlfn.XLOOKUP(B1754,'Flat List'!A:A,'Flat List'!C:C)</f>
        <v>123.31</v>
      </c>
    </row>
    <row r="1755" spans="1:3" outlineLevel="1">
      <c r="A1755" t="str">
        <f>_xlfn.XLOOKUP(B1755,'Flat List'!A:A,'Flat List'!B:B)</f>
        <v>RadioLink Alarm Controller (Test, Locate &amp; Silence)</v>
      </c>
      <c r="B1755" t="s">
        <v>1073</v>
      </c>
      <c r="C1755" s="15">
        <f>_xlfn.XLOOKUP(B1755,'Flat List'!A:A,'Flat List'!C:C)</f>
        <v>106.87</v>
      </c>
    </row>
    <row r="1756" spans="1:3" outlineLevel="1">
      <c r="A1756" t="str">
        <f>_xlfn.XLOOKUP(B1756,'Flat List'!A:A,'Flat List'!B:B)</f>
        <v>RadioLink Manual Call Point</v>
      </c>
      <c r="B1756" t="s">
        <v>1074</v>
      </c>
      <c r="C1756" s="15">
        <f>_xlfn.XLOOKUP(B1756,'Flat List'!A:A,'Flat List'!C:C)</f>
        <v>73.12</v>
      </c>
    </row>
    <row r="1757" spans="1:3" outlineLevel="1">
      <c r="A1757" t="str">
        <f>_xlfn.XLOOKUP(B1757,'Flat List'!A:A,'Flat List'!B:B)</f>
        <v>Hard Wired Relay Module With Battery Back Up</v>
      </c>
      <c r="B1757" t="s">
        <v>1075</v>
      </c>
      <c r="C1757" s="15">
        <f>_xlfn.XLOOKUP(B1757,'Flat List'!A:A,'Flat List'!C:C)</f>
        <v>90.02</v>
      </c>
    </row>
    <row r="1758" spans="1:3" outlineLevel="1">
      <c r="A1758" t="str">
        <f>_xlfn.XLOOKUP(B1758,'Flat List'!A:A,'Flat List'!B:B)</f>
        <v>Strobe Light, Mains Powered, Clear Lens</v>
      </c>
      <c r="B1758" t="s">
        <v>1076</v>
      </c>
      <c r="C1758" s="15">
        <f>_xlfn.XLOOKUP(B1758,'Flat List'!A:A,'Flat List'!C:C)</f>
        <v>65.42</v>
      </c>
    </row>
    <row r="1759" spans="1:3" outlineLevel="1">
      <c r="A1759" t="str">
        <f>_xlfn.XLOOKUP(B1759,'Flat List'!A:A,'Flat List'!B:B)</f>
        <v>High Output Sounder 230v</v>
      </c>
      <c r="B1759" t="s">
        <v>1077</v>
      </c>
      <c r="C1759" s="15">
        <f>_xlfn.XLOOKUP(B1759,'Flat List'!A:A,'Flat List'!C:C)</f>
        <v>167.51</v>
      </c>
    </row>
    <row r="1760" spans="1:3">
      <c r="C1760" s="6"/>
    </row>
    <row r="1761" spans="1:3" ht="23.25">
      <c r="A1761" s="13" t="s">
        <v>1078</v>
      </c>
      <c r="C1761" s="6"/>
    </row>
    <row r="1762" spans="1:3" outlineLevel="1">
      <c r="A1762" s="7"/>
      <c r="C1762" s="6"/>
    </row>
    <row r="1763" spans="1:3" ht="18.75" outlineLevel="1">
      <c r="A1763" s="3" t="s">
        <v>1079</v>
      </c>
    </row>
    <row r="1764" spans="1:3" ht="15" customHeight="1" outlineLevel="1">
      <c r="A1764" s="3"/>
    </row>
    <row r="1765" spans="1:3" ht="18.75" outlineLevel="1">
      <c r="A1765" s="4" t="s">
        <v>1080</v>
      </c>
    </row>
    <row r="1766" spans="1:3" ht="15" customHeight="1" outlineLevel="1"/>
    <row r="1767" spans="1:3" outlineLevel="1">
      <c r="A1767" t="str">
        <f>_xlfn.XLOOKUP(B1767,'Flat List'!A:A,'Flat List'!B:B)</f>
        <v>Description</v>
      </c>
      <c r="B1767" s="10" t="s">
        <v>3</v>
      </c>
      <c r="C1767" s="8" t="s">
        <v>1081</v>
      </c>
    </row>
    <row r="1768" spans="1:3" outlineLevel="1">
      <c r="A1768" t="str">
        <f>_xlfn.XLOOKUP(B1768,'Flat List'!A:A,'Flat List'!B:B)</f>
        <v>Signaline FT-68 Cable Fixed Temp 68 deg C (Per Metre)</v>
      </c>
      <c r="B1768" t="s">
        <v>1082</v>
      </c>
      <c r="C1768" s="15">
        <f>_xlfn.XLOOKUP(B1768,'Flat List'!A:A,'Flat List'!C:C)</f>
        <v>5.55</v>
      </c>
    </row>
    <row r="1769" spans="1:3" outlineLevel="1">
      <c r="A1769" t="str">
        <f>_xlfn.XLOOKUP(B1769,'Flat List'!A:A,'Flat List'!B:B)</f>
        <v>Signaline FT-88 Cable Fixed Temp 88 deg C (Per Metre)</v>
      </c>
      <c r="B1769" t="s">
        <v>1083</v>
      </c>
      <c r="C1769" s="15">
        <f>_xlfn.XLOOKUP(B1769,'Flat List'!A:A,'Flat List'!C:C)</f>
        <v>5.55</v>
      </c>
    </row>
    <row r="1770" spans="1:3" outlineLevel="1">
      <c r="A1770" t="str">
        <f>_xlfn.XLOOKUP(B1770,'Flat List'!A:A,'Flat List'!B:B)</f>
        <v>Signaline FT-105 Cable Fixed Temp 105 deg C (Per Metre)</v>
      </c>
      <c r="B1770" t="s">
        <v>1084</v>
      </c>
      <c r="C1770" s="15">
        <f>_xlfn.XLOOKUP(B1770,'Flat List'!A:A,'Flat List'!C:C)</f>
        <v>5.55</v>
      </c>
    </row>
    <row r="1771" spans="1:3" outlineLevel="1">
      <c r="A1771" t="str">
        <f>_xlfn.XLOOKUP(B1771,'Flat List'!A:A,'Flat List'!B:B)</f>
        <v>Signaline FT-68-R Cable Resitant Nylon Coated (Per Metre)</v>
      </c>
      <c r="B1771" t="s">
        <v>1085</v>
      </c>
      <c r="C1771" s="15">
        <f>_xlfn.XLOOKUP(B1771,'Flat List'!A:A,'Flat List'!C:C)</f>
        <v>6.44</v>
      </c>
    </row>
    <row r="1772" spans="1:3" outlineLevel="1">
      <c r="A1772" t="str">
        <f>_xlfn.XLOOKUP(B1772,'Flat List'!A:A,'Flat List'!B:B)</f>
        <v>Signaline FT-105-R Cable Resistant Nylon Coated (Per Metre)</v>
      </c>
      <c r="B1772" t="s">
        <v>1086</v>
      </c>
      <c r="C1772" s="15">
        <f>_xlfn.XLOOKUP(B1772,'Flat List'!A:A,'Flat List'!C:C)</f>
        <v>6.44</v>
      </c>
    </row>
    <row r="1773" spans="1:3" outlineLevel="1">
      <c r="C1773" s="6"/>
    </row>
    <row r="1774" spans="1:3" ht="18.75" outlineLevel="1">
      <c r="A1774" s="4" t="s">
        <v>1087</v>
      </c>
    </row>
    <row r="1775" spans="1:3" ht="15" customHeight="1" outlineLevel="1"/>
    <row r="1776" spans="1:3" outlineLevel="1">
      <c r="A1776" t="str">
        <f>_xlfn.XLOOKUP(B1776,'Flat List'!A:A,'Flat List'!B:B)</f>
        <v>Description</v>
      </c>
      <c r="B1776" s="10" t="s">
        <v>3</v>
      </c>
      <c r="C1776" s="8" t="s">
        <v>1081</v>
      </c>
    </row>
    <row r="1777" spans="1:3" outlineLevel="1">
      <c r="A1777" t="str">
        <f>_xlfn.XLOOKUP(B1777,'Flat List'!A:A,'Flat List'!B:B)</f>
        <v>Signaline FT-185-R Cable Resistant Nylon Coated (Per Metre)</v>
      </c>
      <c r="B1777" t="s">
        <v>1088</v>
      </c>
      <c r="C1777" s="15">
        <f>_xlfn.XLOOKUP(B1777,'Flat List'!A:A,'Flat List'!C:C)</f>
        <v>8.75</v>
      </c>
    </row>
    <row r="1778" spans="1:3" outlineLevel="1">
      <c r="A1778" t="str">
        <f>_xlfn.XLOOKUP(B1778,'Flat List'!A:A,'Flat List'!B:B)</f>
        <v>Signaline FT-230-X Fixed Temp 230 deg C (Per Metre)</v>
      </c>
      <c r="B1778" t="s">
        <v>1089</v>
      </c>
      <c r="C1778" s="15">
        <f>_xlfn.XLOOKUP(B1778,'Flat List'!A:A,'Flat List'!C:C)</f>
        <v>9.4700000000000006</v>
      </c>
    </row>
    <row r="1779" spans="1:3" outlineLevel="1">
      <c r="C1779" s="6"/>
    </row>
    <row r="1780" spans="1:3" ht="18.75" outlineLevel="1">
      <c r="A1780" s="4" t="s">
        <v>1090</v>
      </c>
    </row>
    <row r="1781" spans="1:3" ht="15" customHeight="1" outlineLevel="1"/>
    <row r="1782" spans="1:3" outlineLevel="1">
      <c r="A1782" t="str">
        <f>_xlfn.XLOOKUP(B1782,'Flat List'!A:A,'Flat List'!B:B)</f>
        <v>Description</v>
      </c>
      <c r="B1782" s="10" t="s">
        <v>3</v>
      </c>
      <c r="C1782" s="8" t="s">
        <v>4</v>
      </c>
    </row>
    <row r="1783" spans="1:3" outlineLevel="1">
      <c r="A1783" t="str">
        <f>_xlfn.XLOOKUP(B1783,'Flat List'!A:A,'Flat List'!B:B)</f>
        <v>Signaline LocatorPlus A1391</v>
      </c>
      <c r="B1783" t="s">
        <v>1091</v>
      </c>
      <c r="C1783" s="15">
        <f>_xlfn.XLOOKUP(B1783,'Flat List'!A:A,'Flat List'!C:C)</f>
        <v>961.38</v>
      </c>
    </row>
    <row r="1784" spans="1:3" outlineLevel="1"/>
    <row r="1785" spans="1:3" ht="18.75" outlineLevel="1">
      <c r="A1785" s="4" t="s">
        <v>1092</v>
      </c>
    </row>
    <row r="1786" spans="1:3" ht="15" customHeight="1" outlineLevel="1"/>
    <row r="1787" spans="1:3" outlineLevel="1">
      <c r="A1787" t="str">
        <f>_xlfn.XLOOKUP(B1787,'Flat List'!A:A,'Flat List'!B:B)</f>
        <v>Description</v>
      </c>
      <c r="B1787" s="10" t="s">
        <v>3</v>
      </c>
      <c r="C1787" s="8" t="s">
        <v>4</v>
      </c>
    </row>
    <row r="1788" spans="1:3" outlineLevel="1">
      <c r="A1788" t="str">
        <f>_xlfn.XLOOKUP(B1788,'Flat List'!A:A,'Flat List'!B:B)</f>
        <v>Signaline Universal Connector Box</v>
      </c>
      <c r="B1788" t="s">
        <v>1093</v>
      </c>
      <c r="C1788" s="15">
        <f>_xlfn.XLOOKUP(B1788,'Flat List'!A:A,'Flat List'!C:C)</f>
        <v>91.29</v>
      </c>
    </row>
    <row r="1789" spans="1:3" outlineLevel="1">
      <c r="A1789" t="str">
        <f>_xlfn.XLOOKUP(B1789,'Flat List'!A:A,'Flat List'!B:B)</f>
        <v>Signaline Cable T Clip (Pack of 100)</v>
      </c>
      <c r="B1789" t="s">
        <v>1094</v>
      </c>
      <c r="C1789" s="15">
        <f>_xlfn.XLOOKUP(B1789,'Flat List'!A:A,'Flat List'!C:C)</f>
        <v>130.04</v>
      </c>
    </row>
    <row r="1790" spans="1:3" outlineLevel="1">
      <c r="A1790" t="str">
        <f>_xlfn.XLOOKUP(B1790,'Flat List'!A:A,'Flat List'!B:B)</f>
        <v>Signaline Cable P Clip Stainless Steel M6 (Pack of 100)</v>
      </c>
      <c r="B1790" t="s">
        <v>1095</v>
      </c>
      <c r="C1790" s="15">
        <f>_xlfn.XLOOKUP(B1790,'Flat List'!A:A,'Flat List'!C:C)</f>
        <v>195.05</v>
      </c>
    </row>
    <row r="1791" spans="1:3" outlineLevel="1">
      <c r="A1791" t="str">
        <f>_xlfn.XLOOKUP(B1791,'Flat List'!A:A,'Flat List'!B:B)</f>
        <v>Signaline J Clip Inc Sleeve and Cable Tie (Pack of 100)</v>
      </c>
      <c r="B1791" t="s">
        <v>1096</v>
      </c>
      <c r="C1791" s="15">
        <f>_xlfn.XLOOKUP(B1791,'Flat List'!A:A,'Flat List'!C:C)</f>
        <v>373.86</v>
      </c>
    </row>
    <row r="1792" spans="1:3" outlineLevel="1">
      <c r="A1792" t="str">
        <f>_xlfn.XLOOKUP(B1792,'Flat List'!A:A,'Flat List'!B:B)</f>
        <v>Signaline A Clip Including Cable Tie (Pack of 100)</v>
      </c>
      <c r="B1792" t="s">
        <v>1097</v>
      </c>
      <c r="C1792" s="15">
        <f>_xlfn.XLOOKUP(B1792,'Flat List'!A:A,'Flat List'!C:C)</f>
        <v>120.36</v>
      </c>
    </row>
    <row r="1793" spans="1:3" outlineLevel="1">
      <c r="A1793" t="str">
        <f>_xlfn.XLOOKUP(B1793,'Flat List'!A:A,'Flat List'!B:B)</f>
        <v>Edge Clip 3-8mm c/w Sleeve &amp; Cable Tie (pack of 100)</v>
      </c>
      <c r="B1793" t="s">
        <v>1098</v>
      </c>
      <c r="C1793" s="15">
        <f>_xlfn.XLOOKUP(B1793,'Flat List'!A:A,'Flat List'!C:C)</f>
        <v>351.62</v>
      </c>
    </row>
    <row r="1794" spans="1:3" outlineLevel="1">
      <c r="A1794" t="str">
        <f>_xlfn.XLOOKUP(B1794,'Flat List'!A:A,'Flat List'!B:B)</f>
        <v>Signaline Q Clip 316SS Fixing clip 20mm rise M6 hole(100 pc)</v>
      </c>
      <c r="B1794" t="s">
        <v>2888</v>
      </c>
      <c r="C1794" s="15">
        <f>_xlfn.XLOOKUP(B1794,'Flat List'!A:A,'Flat List'!C:C)</f>
        <v>205.4</v>
      </c>
    </row>
    <row r="1795" spans="1:3" outlineLevel="1">
      <c r="C1795" s="6"/>
    </row>
    <row r="1796" spans="1:3" ht="18.75" outlineLevel="1">
      <c r="A1796" s="3" t="s">
        <v>1099</v>
      </c>
    </row>
    <row r="1797" spans="1:3" ht="15" customHeight="1" outlineLevel="1">
      <c r="A1797" s="3"/>
    </row>
    <row r="1798" spans="1:3" outlineLevel="1">
      <c r="A1798" t="str">
        <f>_xlfn.XLOOKUP(B1798,'Flat List'!A:A,'Flat List'!B:B)</f>
        <v>Description</v>
      </c>
      <c r="B1798" s="10" t="s">
        <v>3</v>
      </c>
      <c r="C1798" s="8" t="s">
        <v>4</v>
      </c>
    </row>
    <row r="1799" spans="1:3" outlineLevel="1">
      <c r="A1799" t="str">
        <f>_xlfn.XLOOKUP(B1799,'Flat List'!A:A,'Flat List'!B:B)</f>
        <v>Signaline LocatorPlus-EN Alarm Location and Int Mod A1406</v>
      </c>
      <c r="B1799" t="s">
        <v>1100</v>
      </c>
      <c r="C1799" s="15">
        <f>_xlfn.XLOOKUP(B1799,'Flat List'!A:A,'Flat List'!C:C)</f>
        <v>961.38</v>
      </c>
    </row>
    <row r="1800" spans="1:3" outlineLevel="1">
      <c r="A1800" t="str">
        <f>_xlfn.XLOOKUP(B1800,'Flat List'!A:A,'Flat List'!B:B)</f>
        <v>Signaline FT-78-EN Non-resettable Linear heat detector 78°C</v>
      </c>
      <c r="B1800" t="s">
        <v>1101</v>
      </c>
      <c r="C1800" s="15">
        <f>_xlfn.XLOOKUP(B1800,'Flat List'!A:A,'Flat List'!C:C)</f>
        <v>5.3</v>
      </c>
    </row>
    <row r="1801" spans="1:3" outlineLevel="1">
      <c r="A1801" t="str">
        <f>_xlfn.XLOOKUP(B1801,'Flat List'!A:A,'Flat List'!B:B)</f>
        <v>Signaline FT-88-EN Non-Resettable Linear Heat Detector 88°C</v>
      </c>
      <c r="B1801" t="s">
        <v>1102</v>
      </c>
      <c r="C1801" s="15">
        <f>_xlfn.XLOOKUP(B1801,'Flat List'!A:A,'Flat List'!C:C)</f>
        <v>5.3</v>
      </c>
    </row>
    <row r="1802" spans="1:3" outlineLevel="1">
      <c r="A1802" t="str">
        <f>_xlfn.XLOOKUP(B1802,'Flat List'!A:A,'Flat List'!B:B)</f>
        <v>Signaline FT-EOL-EN 2 Zone EOL Line with Test Switches A1407</v>
      </c>
      <c r="B1802" t="s">
        <v>1103</v>
      </c>
      <c r="C1802" s="15">
        <f>_xlfn.XLOOKUP(B1802,'Flat List'!A:A,'Flat List'!C:C)</f>
        <v>259.89999999999998</v>
      </c>
    </row>
    <row r="1803" spans="1:3" outlineLevel="1">
      <c r="C1803" s="6"/>
    </row>
    <row r="1804" spans="1:3" ht="18.75" outlineLevel="1">
      <c r="A1804" s="3" t="s">
        <v>1104</v>
      </c>
    </row>
    <row r="1805" spans="1:3" ht="15" customHeight="1" outlineLevel="1">
      <c r="A1805" s="3"/>
    </row>
    <row r="1806" spans="1:3" ht="18.75" outlineLevel="1">
      <c r="A1806" s="4" t="s">
        <v>1105</v>
      </c>
    </row>
    <row r="1807" spans="1:3" ht="15" customHeight="1" outlineLevel="1"/>
    <row r="1808" spans="1:3" outlineLevel="1">
      <c r="A1808" t="str">
        <f>_xlfn.XLOOKUP(B1808,'Flat List'!A:A,'Flat List'!B:B)</f>
        <v>Description</v>
      </c>
      <c r="B1808" s="10" t="s">
        <v>3</v>
      </c>
      <c r="C1808" s="8" t="s">
        <v>4</v>
      </c>
    </row>
    <row r="1809" spans="1:3" ht="15" customHeight="1" outlineLevel="1">
      <c r="A1809" t="str">
        <f>_xlfn.XLOOKUP(B1809,'Flat List'!A:A,'Flat List'!B:B)</f>
        <v>Water Detection, 2 Zones control Panel</v>
      </c>
      <c r="B1809" t="s">
        <v>1106</v>
      </c>
      <c r="C1809" s="15">
        <f>_xlfn.XLOOKUP(B1809,'Flat List'!A:A,'Flat List'!C:C)</f>
        <v>288.05</v>
      </c>
    </row>
    <row r="1810" spans="1:3" ht="15" customHeight="1" outlineLevel="1">
      <c r="A1810" t="str">
        <f>_xlfn.XLOOKUP(B1810,'Flat List'!A:A,'Flat List'!B:B)</f>
        <v>Water Detection, 4 Zones control Panel</v>
      </c>
      <c r="B1810" t="s">
        <v>1107</v>
      </c>
      <c r="C1810" s="15">
        <f>_xlfn.XLOOKUP(B1810,'Flat List'!A:A,'Flat List'!C:C)</f>
        <v>321.95999999999998</v>
      </c>
    </row>
    <row r="1811" spans="1:3" ht="15" customHeight="1" outlineLevel="1">
      <c r="A1811" t="str">
        <f>_xlfn.XLOOKUP(B1811,'Flat List'!A:A,'Flat List'!B:B)</f>
        <v>Recessing Bezel For Small Haes Panel Cabinets</v>
      </c>
      <c r="B1811" t="s">
        <v>162</v>
      </c>
      <c r="C1811" s="15">
        <f>_xlfn.XLOOKUP(B1811,'Flat List'!A:A,'Flat List'!C:C)</f>
        <v>68.09</v>
      </c>
    </row>
    <row r="1812" spans="1:3" outlineLevel="1">
      <c r="C1812" s="6"/>
    </row>
    <row r="1813" spans="1:3" ht="18.75" outlineLevel="1">
      <c r="A1813" s="4" t="s">
        <v>1108</v>
      </c>
    </row>
    <row r="1814" spans="1:3" ht="15" customHeight="1" outlineLevel="1"/>
    <row r="1815" spans="1:3" outlineLevel="1">
      <c r="A1815" t="str">
        <f>_xlfn.XLOOKUP(B1815,'Flat List'!A:A,'Flat List'!B:B)</f>
        <v>Description</v>
      </c>
      <c r="B1815" s="10" t="s">
        <v>3</v>
      </c>
      <c r="C1815" s="8" t="s">
        <v>4</v>
      </c>
    </row>
    <row r="1816" spans="1:3" outlineLevel="1">
      <c r="A1816" t="str">
        <f>_xlfn.XLOOKUP(B1816,'Flat List'!A:A,'Flat List'!B:B)</f>
        <v>Signaline WDM-KM-2 Signaline WD Monitor c/w EOL Plug</v>
      </c>
      <c r="B1816" t="s">
        <v>1109</v>
      </c>
      <c r="C1816" s="15">
        <f>_xlfn.XLOOKUP(B1816,'Flat List'!A:A,'Flat List'!C:C)</f>
        <v>453.5</v>
      </c>
    </row>
    <row r="1817" spans="1:3" outlineLevel="1">
      <c r="A1817" t="str">
        <f>_xlfn.XLOOKUP(B1817,'Flat List'!A:A,'Flat List'!B:B)</f>
        <v>Signaline Water Leak Detection Cable 3.75m</v>
      </c>
      <c r="B1817" t="s">
        <v>1110</v>
      </c>
      <c r="C1817" s="15">
        <f>_xlfn.XLOOKUP(B1817,'Flat List'!A:A,'Flat List'!C:C)</f>
        <v>153.26</v>
      </c>
    </row>
    <row r="1818" spans="1:3" outlineLevel="1">
      <c r="A1818" t="str">
        <f>_xlfn.XLOOKUP(B1818,'Flat List'!A:A,'Flat List'!B:B)</f>
        <v>Signaline Water Leak Detection Cable 7.5m</v>
      </c>
      <c r="B1818" t="s">
        <v>1111</v>
      </c>
      <c r="C1818" s="15">
        <f>_xlfn.XLOOKUP(B1818,'Flat List'!A:A,'Flat List'!C:C)</f>
        <v>227.13</v>
      </c>
    </row>
    <row r="1819" spans="1:3" outlineLevel="1">
      <c r="A1819" t="str">
        <f>_xlfn.XLOOKUP(B1819,'Flat List'!A:A,'Flat List'!B:B)</f>
        <v>Signaline Water Leak Detection Cable 15m</v>
      </c>
      <c r="B1819" t="s">
        <v>1112</v>
      </c>
      <c r="C1819" s="15">
        <f>_xlfn.XLOOKUP(B1819,'Flat List'!A:A,'Flat List'!C:C)</f>
        <v>501.05</v>
      </c>
    </row>
    <row r="1820" spans="1:3" outlineLevel="1">
      <c r="A1820" t="str">
        <f>_xlfn.XLOOKUP(B1820,'Flat List'!A:A,'Flat List'!B:B)</f>
        <v>Signaline Water Leak Detection Cable 30m</v>
      </c>
      <c r="B1820" t="s">
        <v>1113</v>
      </c>
      <c r="C1820" s="15">
        <f>_xlfn.XLOOKUP(B1820,'Flat List'!A:A,'Flat List'!C:C)</f>
        <v>576.79999999999995</v>
      </c>
    </row>
    <row r="1821" spans="1:3" outlineLevel="1">
      <c r="A1821" t="str">
        <f>_xlfn.XLOOKUP(B1821,'Flat List'!A:A,'Flat List'!B:B)</f>
        <v>Signaline Water Detection Cable Nylon P Clip (Pack of 100)</v>
      </c>
      <c r="B1821" t="s">
        <v>1114</v>
      </c>
      <c r="C1821" s="15">
        <f>_xlfn.XLOOKUP(B1821,'Flat List'!A:A,'Flat List'!C:C)</f>
        <v>78.150000000000006</v>
      </c>
    </row>
    <row r="1822" spans="1:3" outlineLevel="1">
      <c r="A1822" t="str">
        <f>_xlfn.XLOOKUP(B1822,'Flat List'!A:A,'Flat List'!B:B)</f>
        <v>Signaline 10m Terminated Non Sensing Cable</v>
      </c>
      <c r="B1822" t="s">
        <v>1115</v>
      </c>
      <c r="C1822" s="15">
        <f>_xlfn.XLOOKUP(B1822,'Flat List'!A:A,'Flat List'!C:C)</f>
        <v>162.55000000000001</v>
      </c>
    </row>
    <row r="1823" spans="1:3" outlineLevel="1">
      <c r="A1823" t="str">
        <f>_xlfn.XLOOKUP(B1823,'Flat List'!A:A,'Flat List'!B:B)</f>
        <v>Signaline Water Interface Box</v>
      </c>
      <c r="B1823" t="s">
        <v>1116</v>
      </c>
      <c r="C1823" s="15">
        <f>_xlfn.XLOOKUP(B1823,'Flat List'!A:A,'Flat List'!C:C)</f>
        <v>101.6</v>
      </c>
    </row>
    <row r="1824" spans="1:3">
      <c r="C1824" s="6"/>
    </row>
    <row r="1825" spans="1:3" ht="23.25">
      <c r="A1825" s="13" t="s">
        <v>1117</v>
      </c>
      <c r="C1825" s="6"/>
    </row>
    <row r="1826" spans="1:3" outlineLevel="1">
      <c r="C1826" s="6"/>
    </row>
    <row r="1827" spans="1:3" ht="18.75" outlineLevel="1">
      <c r="A1827" s="3" t="s">
        <v>1118</v>
      </c>
    </row>
    <row r="1828" spans="1:3" outlineLevel="1"/>
    <row r="1829" spans="1:3" ht="18.75" outlineLevel="1">
      <c r="A1829" s="4" t="s">
        <v>1119</v>
      </c>
    </row>
    <row r="1830" spans="1:3" outlineLevel="1"/>
    <row r="1831" spans="1:3" outlineLevel="1">
      <c r="A1831" t="str">
        <f>_xlfn.XLOOKUP(B1831,'Flat List'!A:A,'Flat List'!B:B)</f>
        <v>Description</v>
      </c>
      <c r="B1831" s="10" t="s">
        <v>3</v>
      </c>
      <c r="C1831" s="8" t="s">
        <v>4</v>
      </c>
    </row>
    <row r="1832" spans="1:3" outlineLevel="1">
      <c r="A1832" t="str">
        <f>_xlfn.XLOOKUP(B1832,'Flat List'!A:A,'Flat List'!B:B)</f>
        <v>Intrinsically Safe Optical Smoke Detector Orbis</v>
      </c>
      <c r="B1832" t="s">
        <v>1120</v>
      </c>
      <c r="C1832" s="15">
        <f>_xlfn.XLOOKUP(B1832,'Flat List'!A:A,'Flat List'!C:C)</f>
        <v>134.69</v>
      </c>
    </row>
    <row r="1833" spans="1:3" outlineLevel="1">
      <c r="A1833" t="str">
        <f>_xlfn.XLOOKUP(B1833,'Flat List'!A:A,'Flat List'!B:B)</f>
        <v>Intrinsically Safe Multisensor Detector Orbis</v>
      </c>
      <c r="B1833" t="s">
        <v>2894</v>
      </c>
      <c r="C1833" s="15">
        <f>_xlfn.XLOOKUP(B1833,'Flat List'!A:A,'Flat List'!C:C)</f>
        <v>105.82</v>
      </c>
    </row>
    <row r="1834" spans="1:3" outlineLevel="1">
      <c r="A1834" t="str">
        <f>_xlfn.XLOOKUP(B1834,'Flat List'!A:A,'Flat List'!B:B)</f>
        <v>Intrinsically Safe Heat Detector A1R Orbis</v>
      </c>
      <c r="B1834" t="s">
        <v>1121</v>
      </c>
      <c r="C1834" s="15">
        <f>_xlfn.XLOOKUP(B1834,'Flat List'!A:A,'Flat List'!C:C)</f>
        <v>114.33</v>
      </c>
    </row>
    <row r="1835" spans="1:3" outlineLevel="1">
      <c r="A1835" t="str">
        <f>_xlfn.XLOOKUP(B1835,'Flat List'!A:A,'Flat List'!B:B)</f>
        <v>Intrinsically Safe Time Saver Detector Base Orbis</v>
      </c>
      <c r="B1835" t="s">
        <v>2903</v>
      </c>
      <c r="C1835" s="15">
        <f>_xlfn.XLOOKUP(B1835,'Flat List'!A:A,'Flat List'!C:C)</f>
        <v>14.62</v>
      </c>
    </row>
    <row r="1836" spans="1:3" outlineLevel="1">
      <c r="C1836" s="6"/>
    </row>
    <row r="1837" spans="1:3" ht="18.75" outlineLevel="1">
      <c r="A1837" s="4" t="s">
        <v>1122</v>
      </c>
    </row>
    <row r="1838" spans="1:3" outlineLevel="1"/>
    <row r="1839" spans="1:3" outlineLevel="1">
      <c r="A1839" t="str">
        <f>_xlfn.XLOOKUP(B1839,'Flat List'!A:A,'Flat List'!B:B)</f>
        <v>Description</v>
      </c>
      <c r="B1839" s="10" t="s">
        <v>3</v>
      </c>
      <c r="C1839" s="8" t="s">
        <v>4</v>
      </c>
    </row>
    <row r="1840" spans="1:3" outlineLevel="1">
      <c r="A1840" t="str">
        <f>_xlfn.XLOOKUP(B1840,'Flat List'!A:A,'Flat List'!B:B)</f>
        <v>Intrinsically Safe Call Point Red Surface 470 OHM</v>
      </c>
      <c r="B1840" t="s">
        <v>1123</v>
      </c>
      <c r="C1840" s="15">
        <f>_xlfn.XLOOKUP(B1840,'Flat List'!A:A,'Flat List'!C:C)</f>
        <v>21.56</v>
      </c>
    </row>
    <row r="1841" spans="1:3" outlineLevel="1">
      <c r="A1841" t="str">
        <f>_xlfn.XLOOKUP(B1841,'Flat List'!A:A,'Flat List'!B:B)</f>
        <v>Waterproof Intrinsically Safe Call Point, Red. 470 Ohm</v>
      </c>
      <c r="B1841" t="s">
        <v>1124</v>
      </c>
      <c r="C1841" s="15">
        <f>_xlfn.XLOOKUP(B1841,'Flat List'!A:A,'Flat List'!C:C)</f>
        <v>125.64</v>
      </c>
    </row>
    <row r="1842" spans="1:3" outlineLevel="1">
      <c r="C1842" s="6"/>
    </row>
    <row r="1843" spans="1:3" ht="18.75" outlineLevel="1">
      <c r="A1843" s="4" t="s">
        <v>1125</v>
      </c>
    </row>
    <row r="1844" spans="1:3" outlineLevel="1"/>
    <row r="1845" spans="1:3" outlineLevel="1">
      <c r="A1845" t="str">
        <f>_xlfn.XLOOKUP(B1845,'Flat List'!A:A,'Flat List'!B:B)</f>
        <v>Description</v>
      </c>
      <c r="B1845" s="10" t="s">
        <v>3</v>
      </c>
      <c r="C1845" s="8" t="s">
        <v>4</v>
      </c>
    </row>
    <row r="1846" spans="1:3" outlineLevel="1">
      <c r="A1846" t="str">
        <f>_xlfn.XLOOKUP(B1846,'Flat List'!A:A,'Flat List'!B:B)</f>
        <v>Intrinsically Safe Minialarm Sounder, Red</v>
      </c>
      <c r="B1846" t="s">
        <v>1126</v>
      </c>
      <c r="C1846" s="15">
        <f>_xlfn.XLOOKUP(B1846,'Flat List'!A:A,'Flat List'!C:C)</f>
        <v>290.18</v>
      </c>
    </row>
    <row r="1847" spans="1:3" outlineLevel="1">
      <c r="A1847" t="str">
        <f>_xlfn.XLOOKUP(B1847,'Flat List'!A:A,'Flat List'!B:B)</f>
        <v>Intrinsically Safe Minialite Beacon, Red Lens</v>
      </c>
      <c r="B1847" t="s">
        <v>1127</v>
      </c>
      <c r="C1847" s="15">
        <f>_xlfn.XLOOKUP(B1847,'Flat List'!A:A,'Flat List'!C:C)</f>
        <v>323.33999999999997</v>
      </c>
    </row>
    <row r="1848" spans="1:3" outlineLevel="1">
      <c r="A1848" t="str">
        <f>_xlfn.XLOOKUP(B1848,'Flat List'!A:A,'Flat List'!B:B)</f>
        <v>Intrinsically Safe Minialert Sounder/Beacon Red</v>
      </c>
      <c r="B1848" t="s">
        <v>1128</v>
      </c>
      <c r="C1848" s="15">
        <f>_xlfn.XLOOKUP(B1848,'Flat List'!A:A,'Flat List'!C:C)</f>
        <v>438.11</v>
      </c>
    </row>
    <row r="1849" spans="1:3" outlineLevel="1"/>
    <row r="1850" spans="1:3" ht="18.75" outlineLevel="1">
      <c r="A1850" s="4" t="s">
        <v>1129</v>
      </c>
    </row>
    <row r="1851" spans="1:3" outlineLevel="1"/>
    <row r="1852" spans="1:3" outlineLevel="1">
      <c r="A1852" t="str">
        <f>_xlfn.XLOOKUP(B1852,'Flat List'!A:A,'Flat List'!B:B)</f>
        <v>Description</v>
      </c>
      <c r="B1852" s="10" t="s">
        <v>3</v>
      </c>
      <c r="C1852" s="8" t="s">
        <v>4</v>
      </c>
    </row>
    <row r="1853" spans="1:3" outlineLevel="1">
      <c r="A1853" t="str">
        <f>_xlfn.XLOOKUP(B1853,'Flat List'!A:A,'Flat List'!B:B)</f>
        <v>Isolating Barrier For Detection Zones 2 Channel</v>
      </c>
      <c r="B1853" t="s">
        <v>1130</v>
      </c>
      <c r="C1853" s="15">
        <f>_xlfn.XLOOKUP(B1853,'Flat List'!A:A,'Flat List'!C:C)</f>
        <v>653</v>
      </c>
    </row>
    <row r="1854" spans="1:3" outlineLevel="1">
      <c r="A1854" t="str">
        <f>_xlfn.XLOOKUP(B1854,'Flat List'!A:A,'Flat List'!B:B)</f>
        <v>Solenoid Alarm Driver Low Power 48mA</v>
      </c>
      <c r="B1854" t="s">
        <v>1131</v>
      </c>
      <c r="C1854" s="15">
        <f>_xlfn.XLOOKUP(B1854,'Flat List'!A:A,'Flat List'!C:C)</f>
        <v>334.91</v>
      </c>
    </row>
    <row r="1855" spans="1:3" outlineLevel="1">
      <c r="A1855" t="str">
        <f>_xlfn.XLOOKUP(B1855,'Flat List'!A:A,'Flat List'!B:B)</f>
        <v>Shunt Diode Safety Barrier</v>
      </c>
      <c r="B1855" t="s">
        <v>1132</v>
      </c>
      <c r="C1855" s="15">
        <f>_xlfn.XLOOKUP(B1855,'Flat List'!A:A,'Flat List'!C:C)</f>
        <v>185.37</v>
      </c>
    </row>
    <row r="1856" spans="1:3" outlineLevel="1">
      <c r="A1856" t="str">
        <f>_xlfn.XLOOKUP(B1856,'Flat List'!A:A,'Flat List'!B:B)</f>
        <v>Mounting Cabinet For 4 MTL DIN-Rail Barriers</v>
      </c>
      <c r="B1856" t="s">
        <v>1133</v>
      </c>
      <c r="C1856" s="15">
        <f>_xlfn.XLOOKUP(B1856,'Flat List'!A:A,'Flat List'!C:C)</f>
        <v>380.65</v>
      </c>
    </row>
    <row r="1857" spans="1:3" outlineLevel="1">
      <c r="B1857"/>
      <c r="C1857" s="15"/>
    </row>
    <row r="1858" spans="1:3" ht="18.75" outlineLevel="1">
      <c r="A1858" s="4" t="s">
        <v>1134</v>
      </c>
    </row>
    <row r="1859" spans="1:3" outlineLevel="1"/>
    <row r="1860" spans="1:3" outlineLevel="1">
      <c r="A1860" t="str">
        <f>_xlfn.XLOOKUP(B1860,'Flat List'!A:A,'Flat List'!B:B)</f>
        <v>Description</v>
      </c>
      <c r="B1860" s="10" t="s">
        <v>3</v>
      </c>
      <c r="C1860" s="8" t="s">
        <v>4</v>
      </c>
    </row>
    <row r="1861" spans="1:3" outlineLevel="1">
      <c r="A1861" t="str">
        <f>_xlfn.XLOOKUP(B1861,'Flat List'!A:A,'Flat List'!B:B)</f>
        <v>Analogue I.S. Optical Smoke Detector XP95</v>
      </c>
      <c r="B1861" t="s">
        <v>1135</v>
      </c>
      <c r="C1861" s="15">
        <f>_xlfn.XLOOKUP(B1861,'Flat List'!A:A,'Flat List'!C:C)</f>
        <v>245.25</v>
      </c>
    </row>
    <row r="1862" spans="1:3" outlineLevel="1">
      <c r="A1862" t="str">
        <f>_xlfn.XLOOKUP(B1862,'Flat List'!A:A,'Flat List'!B:B)</f>
        <v>Analogue I.S. Heat Detector XP95</v>
      </c>
      <c r="B1862" t="s">
        <v>1136</v>
      </c>
      <c r="C1862" s="15">
        <f>_xlfn.XLOOKUP(B1862,'Flat List'!A:A,'Flat List'!C:C)</f>
        <v>270.98</v>
      </c>
    </row>
    <row r="1863" spans="1:3" outlineLevel="1">
      <c r="A1863" t="str">
        <f>_xlfn.XLOOKUP(B1863,'Flat List'!A:A,'Flat List'!B:B)</f>
        <v>Intrinsically Safe XP95 Detector Base</v>
      </c>
      <c r="B1863" t="s">
        <v>1137</v>
      </c>
      <c r="C1863" s="15">
        <f>_xlfn.XLOOKUP(B1863,'Flat List'!A:A,'Flat List'!C:C)</f>
        <v>17.48</v>
      </c>
    </row>
    <row r="1864" spans="1:3" outlineLevel="1">
      <c r="B1864"/>
      <c r="C1864" s="15"/>
    </row>
    <row r="1865" spans="1:3" ht="18.75" outlineLevel="1">
      <c r="A1865" s="3" t="s">
        <v>1138</v>
      </c>
    </row>
    <row r="1866" spans="1:3" outlineLevel="1"/>
    <row r="1867" spans="1:3" ht="18.75" outlineLevel="1">
      <c r="A1867" s="4" t="s">
        <v>1139</v>
      </c>
    </row>
    <row r="1868" spans="1:3" outlineLevel="1"/>
    <row r="1869" spans="1:3" outlineLevel="1">
      <c r="A1869" t="str">
        <f>_xlfn.XLOOKUP(B1869,'Flat List'!A:A,'Flat List'!B:B)</f>
        <v>Description</v>
      </c>
      <c r="B1869" s="10" t="s">
        <v>3</v>
      </c>
      <c r="C1869" s="8" t="s">
        <v>4</v>
      </c>
    </row>
    <row r="1870" spans="1:3" outlineLevel="1">
      <c r="A1870" t="str">
        <f>_xlfn.XLOOKUP(B1870,'Flat List'!A:A,'Flat List'!B:B)</f>
        <v>Exd Break Glass Call Point</v>
      </c>
      <c r="B1870" t="s">
        <v>1140</v>
      </c>
      <c r="C1870" s="15">
        <f>_xlfn.XLOOKUP(B1870,'Flat List'!A:A,'Flat List'!C:C)</f>
        <v>320.24</v>
      </c>
    </row>
    <row r="1871" spans="1:3" outlineLevel="1">
      <c r="A1871" t="str">
        <f>_xlfn.XLOOKUP(B1871,'Flat List'!A:A,'Flat List'!B:B)</f>
        <v>Exd Push Button Call Point</v>
      </c>
      <c r="B1871" t="s">
        <v>1141</v>
      </c>
      <c r="C1871" s="15">
        <f>_xlfn.XLOOKUP(B1871,'Flat List'!A:A,'Flat List'!C:C)</f>
        <v>415.75</v>
      </c>
    </row>
    <row r="1872" spans="1:3" outlineLevel="1">
      <c r="C1872" s="6"/>
    </row>
    <row r="1873" spans="1:3" ht="18.75" outlineLevel="1">
      <c r="A1873" s="4" t="s">
        <v>1142</v>
      </c>
    </row>
    <row r="1874" spans="1:3" outlineLevel="1"/>
    <row r="1875" spans="1:3" outlineLevel="1">
      <c r="A1875" t="str">
        <f>_xlfn.XLOOKUP(B1875,'Flat List'!A:A,'Flat List'!B:B)</f>
        <v>Description</v>
      </c>
      <c r="B1875" s="10" t="s">
        <v>3</v>
      </c>
      <c r="C1875" s="8" t="s">
        <v>4</v>
      </c>
    </row>
    <row r="1876" spans="1:3" outlineLevel="1">
      <c r="A1876" t="str">
        <f>_xlfn.XLOOKUP(B1876,'Flat List'!A:A,'Flat List'!B:B)</f>
        <v>Explosion Proof Alarm Horn Sounder, 24V dc.</v>
      </c>
      <c r="B1876" t="s">
        <v>1143</v>
      </c>
      <c r="C1876" s="15">
        <f>_xlfn.XLOOKUP(B1876,'Flat List'!A:A,'Flat List'!C:C)</f>
        <v>1163.8599999999999</v>
      </c>
    </row>
    <row r="1877" spans="1:3" outlineLevel="1">
      <c r="A1877" t="str">
        <f>_xlfn.XLOOKUP(B1877,'Flat List'!A:A,'Flat List'!B:B)</f>
        <v>Exd Omnidirectional Horn &amp; Strobe, Red, Red Lens</v>
      </c>
      <c r="B1877" t="s">
        <v>1144</v>
      </c>
      <c r="C1877" s="15">
        <f>_xlfn.XLOOKUP(B1877,'Flat List'!A:A,'Flat List'!C:C)</f>
        <v>2487.5500000000002</v>
      </c>
    </row>
    <row r="1878" spans="1:3" outlineLevel="1">
      <c r="C1878" s="6"/>
    </row>
    <row r="1879" spans="1:3" ht="18.75" outlineLevel="1">
      <c r="A1879" s="3" t="s">
        <v>1145</v>
      </c>
    </row>
    <row r="1880" spans="1:3" outlineLevel="1"/>
    <row r="1881" spans="1:3" ht="18.75" outlineLevel="1">
      <c r="A1881" s="4" t="s">
        <v>1146</v>
      </c>
    </row>
    <row r="1882" spans="1:3" outlineLevel="1"/>
    <row r="1883" spans="1:3" outlineLevel="1">
      <c r="A1883" t="str">
        <f>_xlfn.XLOOKUP(B1883,'Flat List'!A:A,'Flat List'!B:B)</f>
        <v>Description</v>
      </c>
      <c r="B1883" s="10" t="s">
        <v>3</v>
      </c>
      <c r="C1883" s="8" t="s">
        <v>4</v>
      </c>
    </row>
    <row r="1884" spans="1:3" outlineLevel="1">
      <c r="A1884" t="str">
        <f>_xlfn.XLOOKUP(B1884,'Flat List'!A:A,'Flat List'!B:B)</f>
        <v>Talentum IR2 Dual IR</v>
      </c>
      <c r="B1884" t="s">
        <v>1147</v>
      </c>
      <c r="C1884" s="15">
        <f>_xlfn.XLOOKUP(B1884,'Flat List'!A:A,'Flat List'!C:C)</f>
        <v>2527.21</v>
      </c>
    </row>
    <row r="1885" spans="1:3" outlineLevel="1">
      <c r="A1885" t="str">
        <f>_xlfn.XLOOKUP(B1885,'Flat List'!A:A,'Flat List'!B:B)</f>
        <v>Talentum IR2 Dual IR, Intrinsically Safe</v>
      </c>
      <c r="B1885" t="s">
        <v>1148</v>
      </c>
      <c r="C1885" s="15">
        <f>_xlfn.XLOOKUP(B1885,'Flat List'!A:A,'Flat List'!C:C)</f>
        <v>4492.95</v>
      </c>
    </row>
    <row r="1886" spans="1:3" outlineLevel="1">
      <c r="A1886" t="str">
        <f>_xlfn.XLOOKUP(B1886,'Flat List'!A:A,'Flat List'!B:B)</f>
        <v>Talentum IR2 Dual IR Flameproof (Exd)</v>
      </c>
      <c r="B1886" t="s">
        <v>1149</v>
      </c>
      <c r="C1886" s="15">
        <f>_xlfn.XLOOKUP(B1886,'Flat List'!A:A,'Flat List'!C:C)</f>
        <v>3724.05</v>
      </c>
    </row>
    <row r="1887" spans="1:3" outlineLevel="1">
      <c r="A1887" t="str">
        <f>_xlfn.XLOOKUP(B1887,'Flat List'!A:A,'Flat List'!B:B)</f>
        <v>Talentum IR3 Triple IR</v>
      </c>
      <c r="B1887" t="s">
        <v>1150</v>
      </c>
      <c r="C1887" s="15">
        <f>_xlfn.XLOOKUP(B1887,'Flat List'!A:A,'Flat List'!C:C)</f>
        <v>3025.9</v>
      </c>
    </row>
    <row r="1888" spans="1:3" outlineLevel="1">
      <c r="A1888" t="str">
        <f>_xlfn.XLOOKUP(B1888,'Flat List'!A:A,'Flat List'!B:B)</f>
        <v>Talentum IR3 Triple IR, Intrinsically Safe</v>
      </c>
      <c r="B1888" t="s">
        <v>1151</v>
      </c>
      <c r="C1888" s="15">
        <f>_xlfn.XLOOKUP(B1888,'Flat List'!A:A,'Flat List'!C:C)</f>
        <v>4753.74</v>
      </c>
    </row>
    <row r="1889" spans="1:3" outlineLevel="1">
      <c r="A1889" t="str">
        <f>_xlfn.XLOOKUP(B1889,'Flat List'!A:A,'Flat List'!B:B)</f>
        <v>Talentum IR3 Triple IR Flameproof (Exd)</v>
      </c>
      <c r="B1889" t="s">
        <v>1152</v>
      </c>
      <c r="C1889" s="15">
        <f>_xlfn.XLOOKUP(B1889,'Flat List'!A:A,'Flat List'!C:C)</f>
        <v>4570.8</v>
      </c>
    </row>
    <row r="1890" spans="1:3" outlineLevel="1">
      <c r="A1890" t="str">
        <f>_xlfn.XLOOKUP(B1890,'Flat List'!A:A,'Flat List'!B:B)</f>
        <v>Talentum UV/IR2 UV &amp; Dual IR</v>
      </c>
      <c r="B1890" t="s">
        <v>1153</v>
      </c>
      <c r="C1890" s="15">
        <f>_xlfn.XLOOKUP(B1890,'Flat List'!A:A,'Flat List'!C:C)</f>
        <v>3424.56</v>
      </c>
    </row>
    <row r="1891" spans="1:3" outlineLevel="1">
      <c r="A1891" t="str">
        <f>_xlfn.XLOOKUP(B1891,'Flat List'!A:A,'Flat List'!B:B)</f>
        <v>Talentum Adjustable Mounting Bracket</v>
      </c>
      <c r="B1891" t="s">
        <v>1154</v>
      </c>
      <c r="C1891" s="15">
        <f>_xlfn.XLOOKUP(B1891,'Flat List'!A:A,'Flat List'!C:C)</f>
        <v>163.28</v>
      </c>
    </row>
    <row r="1892" spans="1:3" outlineLevel="1">
      <c r="A1892" t="str">
        <f>_xlfn.XLOOKUP(B1892,'Flat List'!A:A,'Flat List'!B:B)</f>
        <v>Talentum Stainless Steel Weather Shield</v>
      </c>
      <c r="B1892" t="s">
        <v>1155</v>
      </c>
      <c r="C1892" s="15">
        <f>_xlfn.XLOOKUP(B1892,'Flat List'!A:A,'Flat List'!C:C)</f>
        <v>380.75</v>
      </c>
    </row>
    <row r="1893" spans="1:3" outlineLevel="1"/>
    <row r="1894" spans="1:3" outlineLevel="1">
      <c r="B1894"/>
      <c r="C1894" s="15"/>
    </row>
    <row r="1895" spans="1:3" ht="18.75" outlineLevel="1">
      <c r="A1895" s="3" t="s">
        <v>1156</v>
      </c>
    </row>
    <row r="1896" spans="1:3" outlineLevel="1"/>
    <row r="1897" spans="1:3" ht="18.75" outlineLevel="1">
      <c r="A1897" s="4" t="s">
        <v>1157</v>
      </c>
    </row>
    <row r="1898" spans="1:3" outlineLevel="1"/>
    <row r="1899" spans="1:3" outlineLevel="1">
      <c r="A1899" t="str">
        <f>_xlfn.XLOOKUP(B1899,'Flat List'!A:A,'Flat List'!B:B)</f>
        <v>Description</v>
      </c>
      <c r="B1899" s="10" t="s">
        <v>3</v>
      </c>
      <c r="C1899" s="8" t="s">
        <v>4</v>
      </c>
    </row>
    <row r="1900" spans="1:3" outlineLevel="1">
      <c r="A1900" t="str">
        <f>_xlfn.XLOOKUP(B1900,'Flat List'!A:A,'Flat List'!B:B)</f>
        <v>FDS303 IR3 Flame Detector Copper Free Aluminium Red</v>
      </c>
      <c r="B1900" t="s">
        <v>1158</v>
      </c>
      <c r="C1900" s="15">
        <f>_xlfn.XLOOKUP(B1900,'Flat List'!A:A,'Flat List'!C:C)</f>
        <v>2487.56</v>
      </c>
    </row>
    <row r="1901" spans="1:3" outlineLevel="1">
      <c r="A1901" t="str">
        <f>_xlfn.XLOOKUP(B1901,'Flat List'!A:A,'Flat List'!B:B)</f>
        <v>IR3, Aluminium, 2x3/4 NPT, FM, ATEX, IECEx, SIL 2, EN54-10</v>
      </c>
      <c r="B1901" t="s">
        <v>1159</v>
      </c>
      <c r="C1901" s="15">
        <f>_xlfn.XLOOKUP(B1901,'Flat List'!A:A,'Flat List'!C:C)</f>
        <v>2809.18</v>
      </c>
    </row>
    <row r="1902" spans="1:3" outlineLevel="1">
      <c r="A1902" t="str">
        <f>_xlfn.XLOOKUP(B1902,'Flat List'!A:A,'Flat List'!B:B)</f>
        <v>IR3, 316 SS, 2xM25, FM, ATEX, IECEx, SIL 2, EN54-10, FM3260</v>
      </c>
      <c r="B1902" t="s">
        <v>1160</v>
      </c>
      <c r="C1902" s="15">
        <f>_xlfn.XLOOKUP(B1902,'Flat List'!A:A,'Flat List'!C:C)</f>
        <v>3231.19</v>
      </c>
    </row>
    <row r="1903" spans="1:3" outlineLevel="1">
      <c r="A1903" t="str">
        <f>_xlfn.XLOOKUP(B1903,'Flat List'!A:A,'Flat List'!B:B)</f>
        <v>IR3, 316 SS, 2x3/4” NPT, FM, ATEX, IECEx, SIL 2, EN54-10</v>
      </c>
      <c r="B1903" t="s">
        <v>1161</v>
      </c>
      <c r="C1903" s="15">
        <f>_xlfn.XLOOKUP(B1903,'Flat List'!A:A,'Flat List'!C:C)</f>
        <v>3396.13</v>
      </c>
    </row>
    <row r="1904" spans="1:3" outlineLevel="1">
      <c r="B1904"/>
      <c r="C1904" s="15"/>
    </row>
    <row r="1905" spans="1:3" ht="18.75" outlineLevel="1">
      <c r="A1905" s="4" t="s">
        <v>1162</v>
      </c>
    </row>
    <row r="1906" spans="1:3" outlineLevel="1"/>
    <row r="1907" spans="1:3" outlineLevel="1">
      <c r="A1907" t="str">
        <f>_xlfn.XLOOKUP(B1907,'Flat List'!A:A,'Flat List'!B:B)</f>
        <v>Description</v>
      </c>
      <c r="B1907" s="10" t="s">
        <v>3</v>
      </c>
      <c r="C1907" s="8" t="s">
        <v>4</v>
      </c>
    </row>
    <row r="1908" spans="1:3" outlineLevel="1">
      <c r="A1908" t="str">
        <f>_xlfn.XLOOKUP(B1908,'Flat List'!A:A,'Flat List'!B:B)</f>
        <v>iVFD, Aluminium, 2xM25, FM, ATEX, IECEx, SIL 2, EN54-10</v>
      </c>
      <c r="B1908" t="s">
        <v>1163</v>
      </c>
      <c r="C1908" s="15">
        <f>_xlfn.XLOOKUP(B1908,'Flat List'!A:A,'Flat List'!C:C)</f>
        <v>5194.82</v>
      </c>
    </row>
    <row r="1909" spans="1:3" outlineLevel="1">
      <c r="A1909" t="str">
        <f>_xlfn.XLOOKUP(B1909,'Flat List'!A:A,'Flat List'!B:B)</f>
        <v>iVFD, Aluminium, 2x3/4”NPT, FM, ATEX, IECEx, SIL 2, EN54-10</v>
      </c>
      <c r="B1909" t="s">
        <v>1164</v>
      </c>
      <c r="C1909" s="15">
        <f>_xlfn.XLOOKUP(B1909,'Flat List'!A:A,'Flat List'!C:C)</f>
        <v>5194.82</v>
      </c>
    </row>
    <row r="1910" spans="1:3" outlineLevel="1">
      <c r="B1910"/>
      <c r="C1910" s="15"/>
    </row>
    <row r="1911" spans="1:3" ht="18.75" outlineLevel="1">
      <c r="A1911" s="4" t="s">
        <v>1165</v>
      </c>
    </row>
    <row r="1912" spans="1:3" outlineLevel="1"/>
    <row r="1913" spans="1:3" outlineLevel="1">
      <c r="A1913" t="str">
        <f>_xlfn.XLOOKUP(B1913,'Flat List'!A:A,'Flat List'!B:B)</f>
        <v>Description</v>
      </c>
      <c r="B1913" s="10" t="s">
        <v>3</v>
      </c>
      <c r="C1913" s="8" t="s">
        <v>4</v>
      </c>
    </row>
    <row r="1914" spans="1:3" outlineLevel="1">
      <c r="A1914" t="str">
        <f>_xlfn.XLOOKUP(B1914,'Flat List'!A:A,'Flat List'!B:B)</f>
        <v>iVFD, Aluminium, 2xM25, FM, ATEX, IECEx, FM3260</v>
      </c>
      <c r="B1914" t="s">
        <v>1166</v>
      </c>
      <c r="C1914" s="15">
        <f>_xlfn.XLOOKUP(B1914,'Flat List'!A:A,'Flat List'!C:C)</f>
        <v>3931.28</v>
      </c>
    </row>
    <row r="1915" spans="1:3" outlineLevel="1">
      <c r="A1915" t="str">
        <f>_xlfn.XLOOKUP(B1915,'Flat List'!A:A,'Flat List'!B:B)</f>
        <v>iVFD, Aluminium, 2x3/4”NPT, FM, ATEX, IECEx, FM3260</v>
      </c>
      <c r="B1915" t="s">
        <v>1167</v>
      </c>
      <c r="C1915" s="15">
        <f>_xlfn.XLOOKUP(B1915,'Flat List'!A:A,'Flat List'!C:C)</f>
        <v>3931.28</v>
      </c>
    </row>
    <row r="1916" spans="1:3" outlineLevel="1">
      <c r="A1916" s="7"/>
      <c r="B1916" s="10"/>
      <c r="C1916" s="8"/>
    </row>
    <row r="1917" spans="1:3" ht="18.75" outlineLevel="1">
      <c r="A1917" s="4" t="s">
        <v>832</v>
      </c>
    </row>
    <row r="1918" spans="1:3" outlineLevel="1"/>
    <row r="1919" spans="1:3" outlineLevel="1">
      <c r="A1919" t="str">
        <f>_xlfn.XLOOKUP(B1919,'Flat List'!A:A,'Flat List'!B:B)</f>
        <v>Description</v>
      </c>
      <c r="B1919" s="10" t="s">
        <v>3</v>
      </c>
      <c r="C1919" s="8" t="s">
        <v>4</v>
      </c>
    </row>
    <row r="1920" spans="1:3" outlineLevel="1">
      <c r="A1920" t="str">
        <f>_xlfn.XLOOKUP(B1920,'Flat List'!A:A,'Flat List'!B:B)</f>
        <v>FS301 Flame Simulator</v>
      </c>
      <c r="B1920" t="s">
        <v>1168</v>
      </c>
      <c r="C1920" s="15">
        <f>_xlfn.XLOOKUP(B1920,'Flat List'!A:A,'Flat List'!C:C)</f>
        <v>5836.37</v>
      </c>
    </row>
    <row r="1921" spans="1:3" outlineLevel="1">
      <c r="A1921" t="str">
        <f>_xlfn.XLOOKUP(B1921,'Flat List'!A:A,'Flat List'!B:B)</f>
        <v>Detector Sealing Kit - Metric (Gland Seals and O Ring Set)</v>
      </c>
      <c r="B1921" t="s">
        <v>1169</v>
      </c>
      <c r="C1921" s="15">
        <f>_xlfn.XLOOKUP(B1921,'Flat List'!A:A,'Flat List'!C:C)</f>
        <v>176.64</v>
      </c>
    </row>
    <row r="1922" spans="1:3" outlineLevel="1">
      <c r="A1922" t="str">
        <f>_xlfn.XLOOKUP(B1922,'Flat List'!A:A,'Flat List'!B:B)</f>
        <v>Flame Simulator Charger (Spare)</v>
      </c>
      <c r="B1922" t="s">
        <v>1170</v>
      </c>
      <c r="C1922" s="15">
        <f>_xlfn.XLOOKUP(B1922,'Flat List'!A:A,'Flat List'!C:C)</f>
        <v>449.36</v>
      </c>
    </row>
    <row r="1923" spans="1:3" outlineLevel="1">
      <c r="A1923" t="str">
        <f>_xlfn.XLOOKUP(B1923,'Flat List'!A:A,'Flat List'!B:B)</f>
        <v>FDS Series Sunshield</v>
      </c>
      <c r="B1923" t="s">
        <v>1171</v>
      </c>
      <c r="C1923" s="15">
        <f>_xlfn.XLOOKUP(B1923,'Flat List'!A:A,'Flat List'!C:C)</f>
        <v>204.34</v>
      </c>
    </row>
    <row r="1925" spans="1:3" ht="23.25">
      <c r="A1925" s="13" t="s">
        <v>1172</v>
      </c>
    </row>
    <row r="1926" spans="1:3" outlineLevel="1"/>
    <row r="1927" spans="1:3" ht="18.75" outlineLevel="1">
      <c r="A1927" s="3" t="s">
        <v>1173</v>
      </c>
    </row>
    <row r="1928" spans="1:3" outlineLevel="1"/>
    <row r="1929" spans="1:3" ht="18.75" outlineLevel="1">
      <c r="A1929" s="4" t="s">
        <v>1174</v>
      </c>
    </row>
    <row r="1930" spans="1:3" outlineLevel="1"/>
    <row r="1931" spans="1:3" outlineLevel="1">
      <c r="A1931" t="str">
        <f>_xlfn.XLOOKUP(B1931,'Flat List'!A:A,'Flat List'!B:B)</f>
        <v>Description</v>
      </c>
      <c r="B1931" s="10" t="s">
        <v>3</v>
      </c>
      <c r="C1931" s="8" t="s">
        <v>4</v>
      </c>
    </row>
    <row r="1932" spans="1:3" outlineLevel="1">
      <c r="A1932" t="str">
        <f>_xlfn.XLOOKUP(B1932,'Flat List'!A:A,'Flat List'!B:B)</f>
        <v>Aerosol Smoke Test Spray For SOLO Tool</v>
      </c>
      <c r="B1932" t="s">
        <v>1175</v>
      </c>
      <c r="C1932" s="15">
        <f>_xlfn.XLOOKUP(B1932,'Flat List'!A:A,'Flat List'!C:C)</f>
        <v>28.68</v>
      </c>
    </row>
    <row r="1933" spans="1:3" outlineLevel="1">
      <c r="A1933" t="str">
        <f>_xlfn.XLOOKUP(B1933,'Flat List'!A:A,'Flat List'!B:B)</f>
        <v>Aerosol Smoke Test Spray For SOLO Tool 250ml HFC Free</v>
      </c>
      <c r="B1933" t="s">
        <v>1176</v>
      </c>
      <c r="C1933" s="15">
        <f>_xlfn.XLOOKUP(B1933,'Flat List'!A:A,'Flat List'!C:C)</f>
        <v>56.18</v>
      </c>
    </row>
    <row r="1934" spans="1:3" outlineLevel="1">
      <c r="A1934" t="str">
        <f>_xlfn.XLOOKUP(B1934,'Flat List'!A:A,'Flat List'!B:B)</f>
        <v>Aerosol CO Test Spray For SOLO Tool</v>
      </c>
      <c r="B1934" t="s">
        <v>1177</v>
      </c>
      <c r="C1934" s="15">
        <f>_xlfn.XLOOKUP(B1934,'Flat List'!A:A,'Flat List'!C:C)</f>
        <v>46.63</v>
      </c>
    </row>
    <row r="1935" spans="1:3" outlineLevel="1">
      <c r="A1935" t="str">
        <f>_xlfn.XLOOKUP(B1935,'Flat List'!A:A,'Flat List'!B:B)</f>
        <v>SMOKESABRE Aerosol Smoke Test Can</v>
      </c>
      <c r="B1935" t="s">
        <v>1178</v>
      </c>
      <c r="C1935" s="15">
        <f>_xlfn.XLOOKUP(B1935,'Flat List'!A:A,'Flat List'!C:C)</f>
        <v>30.62</v>
      </c>
    </row>
    <row r="1936" spans="1:3" outlineLevel="1">
      <c r="C1936" s="6"/>
    </row>
    <row r="1937" spans="1:3" ht="18.75" outlineLevel="1">
      <c r="A1937" s="4" t="s">
        <v>1179</v>
      </c>
    </row>
    <row r="1938" spans="1:3" outlineLevel="1"/>
    <row r="1939" spans="1:3" outlineLevel="1">
      <c r="A1939" t="str">
        <f>_xlfn.XLOOKUP(B1939,'Flat List'!A:A,'Flat List'!B:B)</f>
        <v>Description</v>
      </c>
      <c r="B1939" s="10" t="s">
        <v>3</v>
      </c>
      <c r="C1939" s="8" t="s">
        <v>4</v>
      </c>
    </row>
    <row r="1940" spans="1:3" outlineLevel="1">
      <c r="A1940" t="str">
        <f>_xlfn.XLOOKUP(B1940,'Flat List'!A:A,'Flat List'!B:B)</f>
        <v>SOLO Smoke Dispenser</v>
      </c>
      <c r="B1940" t="s">
        <v>1180</v>
      </c>
      <c r="C1940" s="15">
        <f>_xlfn.XLOOKUP(B1940,'Flat List'!A:A,'Flat List'!C:C)</f>
        <v>424.51</v>
      </c>
    </row>
    <row r="1941" spans="1:3" outlineLevel="1">
      <c r="A1941" t="str">
        <f>_xlfn.XLOOKUP(B1941,'Flat List'!A:A,'Flat List'!B:B)</f>
        <v>SOLO Telescopic Extension Pole 4.5M</v>
      </c>
      <c r="B1941" t="s">
        <v>1181</v>
      </c>
      <c r="C1941" s="15">
        <f>_xlfn.XLOOKUP(B1941,'Flat List'!A:A,'Flat List'!C:C)</f>
        <v>644.77</v>
      </c>
    </row>
    <row r="1942" spans="1:3" outlineLevel="1">
      <c r="A1942" t="str">
        <f>_xlfn.XLOOKUP(B1942,'Flat List'!A:A,'Flat List'!B:B)</f>
        <v>SOLO Telescopic Extension Pole 2.5M</v>
      </c>
      <c r="B1942" t="s">
        <v>1182</v>
      </c>
      <c r="C1942" s="15">
        <f>_xlfn.XLOOKUP(B1942,'Flat List'!A:A,'Flat List'!C:C)</f>
        <v>325.19</v>
      </c>
    </row>
    <row r="1943" spans="1:3" outlineLevel="1">
      <c r="A1943" t="str">
        <f>_xlfn.XLOOKUP(B1943,'Flat List'!A:A,'Flat List'!B:B)</f>
        <v>SOLO Extension Pole 1.13M</v>
      </c>
      <c r="B1943" t="s">
        <v>1183</v>
      </c>
      <c r="C1943" s="15">
        <f>_xlfn.XLOOKUP(B1943,'Flat List'!A:A,'Flat List'!C:C)</f>
        <v>189.65</v>
      </c>
    </row>
    <row r="1944" spans="1:3" outlineLevel="1">
      <c r="A1944" t="str">
        <f>_xlfn.XLOOKUP(B1944,'Flat List'!A:A,'Flat List'!B:B)</f>
        <v>SOLO Detector Removal Tool</v>
      </c>
      <c r="B1944" t="s">
        <v>1184</v>
      </c>
      <c r="C1944" s="15">
        <f>_xlfn.XLOOKUP(B1944,'Flat List'!A:A,'Flat List'!C:C)</f>
        <v>390.89</v>
      </c>
    </row>
    <row r="1945" spans="1:3" outlineLevel="1">
      <c r="A1945" t="str">
        <f>_xlfn.XLOOKUP(B1945,'Flat List'!A:A,'Flat List'!B:B)</f>
        <v>Protective Carrying/Storage Bag For SOLO Test Kits</v>
      </c>
      <c r="B1945" t="s">
        <v>1185</v>
      </c>
      <c r="C1945" s="15">
        <f>_xlfn.XLOOKUP(B1945,'Flat List'!A:A,'Flat List'!C:C)</f>
        <v>239.93</v>
      </c>
    </row>
    <row r="1946" spans="1:3" outlineLevel="1">
      <c r="C1946" s="6"/>
    </row>
    <row r="1947" spans="1:3" ht="18.75" outlineLevel="1">
      <c r="A1947" s="4" t="s">
        <v>1186</v>
      </c>
    </row>
    <row r="1948" spans="1:3" outlineLevel="1"/>
    <row r="1949" spans="1:3" outlineLevel="1">
      <c r="A1949" t="str">
        <f>_xlfn.XLOOKUP(B1949,'Flat List'!A:A,'Flat List'!B:B)</f>
        <v>Description</v>
      </c>
      <c r="B1949" s="10" t="s">
        <v>3</v>
      </c>
      <c r="C1949" s="8" t="s">
        <v>4</v>
      </c>
    </row>
    <row r="1950" spans="1:3" outlineLevel="1">
      <c r="A1950" t="str">
        <f>_xlfn.XLOOKUP(B1950,'Flat List'!A:A,'Flat List'!B:B)</f>
        <v>SOLO Cordless Heat Detector Test Kit</v>
      </c>
      <c r="B1950" s="9" t="s">
        <v>1187</v>
      </c>
      <c r="C1950" s="15">
        <f>_xlfn.XLOOKUP(B1950,'Flat List'!A:A,'Flat List'!C:C)</f>
        <v>1352.77</v>
      </c>
    </row>
    <row r="1951" spans="1:3" outlineLevel="1">
      <c r="A1951" t="str">
        <f>_xlfn.XLOOKUP(B1951,'Flat List'!A:A,'Flat List'!B:B)</f>
        <v>SOLO Cordless Heat Detector Tester Head Unit Only</v>
      </c>
      <c r="B1951" t="s">
        <v>1188</v>
      </c>
      <c r="C1951" s="15">
        <f>_xlfn.XLOOKUP(B1951,'Flat List'!A:A,'Flat List'!C:C)</f>
        <v>814.98</v>
      </c>
    </row>
    <row r="1952" spans="1:3" outlineLevel="1">
      <c r="A1952" t="str">
        <f>_xlfn.XLOOKUP(B1952,'Flat List'!A:A,'Flat List'!B:B)</f>
        <v>SOLO Battery Baton (3Ah)</v>
      </c>
      <c r="B1952" t="s">
        <v>1189</v>
      </c>
      <c r="C1952" s="15">
        <f>_xlfn.XLOOKUP(B1952,'Flat List'!A:A,'Flat List'!C:C)</f>
        <v>232.97</v>
      </c>
    </row>
    <row r="1953" spans="1:3" outlineLevel="1">
      <c r="A1953" t="str">
        <f>_xlfn.XLOOKUP(B1953,'Flat List'!A:A,'Flat List'!B:B)</f>
        <v>SOLO 220/240v Mains &amp; Car Charger For SOLO770</v>
      </c>
      <c r="B1953" t="s">
        <v>1190</v>
      </c>
      <c r="C1953" s="15">
        <f>_xlfn.XLOOKUP(B1953,'Flat List'!A:A,'Flat List'!C:C)</f>
        <v>266.25</v>
      </c>
    </row>
    <row r="1954" spans="1:3" outlineLevel="1">
      <c r="C1954" s="6"/>
    </row>
    <row r="1955" spans="1:3" ht="18.75" outlineLevel="1">
      <c r="A1955" s="4" t="s">
        <v>1191</v>
      </c>
    </row>
    <row r="1956" spans="1:3" outlineLevel="1"/>
    <row r="1957" spans="1:3" outlineLevel="1">
      <c r="A1957" t="str">
        <f>_xlfn.XLOOKUP(B1957,'Flat List'!A:A,'Flat List'!B:B)</f>
        <v>Description</v>
      </c>
      <c r="B1957" s="10" t="s">
        <v>3</v>
      </c>
      <c r="C1957" s="8" t="s">
        <v>4</v>
      </c>
    </row>
    <row r="1958" spans="1:3" outlineLevel="1">
      <c r="A1958" t="str">
        <f>_xlfn.XLOOKUP(B1958,'Flat List'!A:A,'Flat List'!B:B)</f>
        <v>SOLO 365 Electronic Smoke Detector Tester</v>
      </c>
      <c r="B1958" t="s">
        <v>1192</v>
      </c>
      <c r="C1958" s="15">
        <f>_xlfn.XLOOKUP(B1958,'Flat List'!A:A,'Flat List'!C:C)</f>
        <v>1315.24</v>
      </c>
    </row>
    <row r="1959" spans="1:3" outlineLevel="1">
      <c r="A1959" t="str">
        <f>_xlfn.XLOOKUP(B1959,'Flat List'!A:A,'Flat List'!B:B)</f>
        <v>Smoke Cartridge For SOLO365</v>
      </c>
      <c r="B1959" t="s">
        <v>1193</v>
      </c>
      <c r="C1959" s="15">
        <f>_xlfn.XLOOKUP(B1959,'Flat List'!A:A,'Flat List'!C:C)</f>
        <v>58.78</v>
      </c>
    </row>
    <row r="1960" spans="1:3" outlineLevel="1">
      <c r="A1960" t="str">
        <f>_xlfn.XLOOKUP(B1960,'Flat List'!A:A,'Flat List'!B:B)</f>
        <v>Lithium Ion Battery For Use With The SOLO365 Detector Tester</v>
      </c>
      <c r="B1960" t="s">
        <v>1194</v>
      </c>
      <c r="C1960" s="15">
        <f>_xlfn.XLOOKUP(B1960,'Flat List'!A:A,'Flat List'!C:C)</f>
        <v>316.76</v>
      </c>
    </row>
    <row r="1961" spans="1:3" outlineLevel="1">
      <c r="A1961" t="str">
        <f>_xlfn.XLOOKUP(B1961,'Flat List'!A:A,'Flat List'!B:B)</f>
        <v>Replacement Smoke Generator For SOLO365 Detector Tester</v>
      </c>
      <c r="B1961" t="s">
        <v>1195</v>
      </c>
      <c r="C1961" s="15">
        <f>_xlfn.XLOOKUP(B1961,'Flat List'!A:A,'Flat List'!C:C)</f>
        <v>414.42</v>
      </c>
    </row>
    <row r="1962" spans="1:3" outlineLevel="1">
      <c r="A1962" t="str">
        <f>_xlfn.XLOOKUP(B1962,'Flat List'!A:A,'Flat List'!B:B)</f>
        <v>ASD Testing Adaptor For SOLO365</v>
      </c>
      <c r="B1962" t="s">
        <v>1196</v>
      </c>
      <c r="C1962" s="15">
        <f>_xlfn.XLOOKUP(B1962,'Flat List'!A:A,'Flat List'!C:C)</f>
        <v>185.86</v>
      </c>
    </row>
    <row r="1963" spans="1:3" outlineLevel="1">
      <c r="C1963" s="6"/>
    </row>
    <row r="1964" spans="1:3" ht="18.75" outlineLevel="1">
      <c r="A1964" s="4" t="s">
        <v>1197</v>
      </c>
      <c r="C1964" s="6"/>
    </row>
    <row r="1965" spans="1:3" outlineLevel="1">
      <c r="C1965" s="6"/>
    </row>
    <row r="1966" spans="1:3" outlineLevel="1">
      <c r="A1966" t="str">
        <f>_xlfn.XLOOKUP(B1966,'Flat List'!A:A,'Flat List'!B:B)</f>
        <v>Description</v>
      </c>
      <c r="B1966" s="10" t="s">
        <v>3</v>
      </c>
      <c r="C1966" s="8" t="s">
        <v>4</v>
      </c>
    </row>
    <row r="1967" spans="1:3" outlineLevel="1">
      <c r="B1967"/>
      <c r="C1967" s="6"/>
    </row>
    <row r="1968" spans="1:3" ht="18.75" outlineLevel="1">
      <c r="A1968" s="4" t="s">
        <v>1198</v>
      </c>
    </row>
    <row r="1969" spans="1:253" outlineLevel="1">
      <c r="A1969" s="7"/>
      <c r="B1969" s="10"/>
      <c r="C1969" s="8"/>
      <c r="D1969" s="7"/>
      <c r="E1969" s="10"/>
      <c r="F1969" s="7"/>
      <c r="G1969" s="10"/>
      <c r="H1969" s="8"/>
      <c r="I1969" s="8"/>
      <c r="J1969" s="7"/>
      <c r="K1969" s="10"/>
      <c r="L1969" s="8"/>
      <c r="M1969" s="8"/>
      <c r="N1969" s="7"/>
      <c r="O1969" s="10"/>
      <c r="P1969" s="8"/>
      <c r="Q1969" s="8"/>
      <c r="R1969" s="7"/>
      <c r="S1969" s="10"/>
      <c r="T1969" s="8"/>
      <c r="U1969" s="8"/>
      <c r="V1969" s="7"/>
      <c r="W1969" s="10"/>
      <c r="X1969" s="8"/>
      <c r="Y1969" s="8"/>
      <c r="Z1969" s="7"/>
      <c r="AA1969" s="10"/>
      <c r="AB1969" s="8"/>
      <c r="AC1969" s="8"/>
      <c r="AD1969" s="7"/>
      <c r="AE1969" s="10"/>
      <c r="AF1969" s="8"/>
      <c r="AG1969" s="8"/>
      <c r="AH1969" s="7"/>
      <c r="AI1969" s="10"/>
      <c r="AJ1969" s="8"/>
      <c r="AK1969" s="8"/>
      <c r="AL1969" s="7"/>
      <c r="AM1969" s="10"/>
      <c r="AN1969" s="8"/>
      <c r="AO1969" s="8"/>
      <c r="AP1969" s="7"/>
      <c r="AQ1969" s="10"/>
      <c r="AR1969" s="8"/>
      <c r="AS1969" s="8"/>
      <c r="AT1969" s="7"/>
      <c r="AU1969" s="10"/>
      <c r="AV1969" s="8"/>
      <c r="AW1969" s="8"/>
      <c r="AX1969" s="7"/>
      <c r="AY1969" s="10"/>
      <c r="AZ1969" s="8"/>
      <c r="BA1969" s="8"/>
      <c r="BB1969" s="7"/>
      <c r="BC1969" s="10"/>
      <c r="BD1969" s="8"/>
      <c r="BE1969" s="8"/>
      <c r="BF1969" s="7"/>
      <c r="BG1969" s="10"/>
      <c r="BH1969" s="8"/>
      <c r="BI1969" s="8"/>
      <c r="BJ1969" s="7"/>
      <c r="BK1969" s="10"/>
      <c r="BL1969" s="8"/>
      <c r="BM1969" s="8"/>
      <c r="BN1969" s="7"/>
      <c r="BO1969" s="10"/>
      <c r="BP1969" s="8"/>
      <c r="BQ1969" s="8"/>
      <c r="BR1969" s="7"/>
      <c r="BS1969" s="10"/>
      <c r="BT1969" s="8"/>
      <c r="BU1969" s="8"/>
      <c r="BV1969" s="7"/>
      <c r="BW1969" s="10"/>
      <c r="BX1969" s="8"/>
      <c r="BY1969" s="8"/>
      <c r="BZ1969" s="7"/>
      <c r="CA1969" s="10"/>
      <c r="CB1969" s="8"/>
      <c r="CC1969" s="8"/>
      <c r="CD1969" s="7"/>
      <c r="CE1969" s="10"/>
      <c r="CF1969" s="8"/>
      <c r="CG1969" s="8"/>
      <c r="CH1969" s="7"/>
      <c r="CI1969" s="10"/>
      <c r="CJ1969" s="8"/>
      <c r="CK1969" s="8"/>
      <c r="CL1969" s="7"/>
      <c r="CM1969" s="10"/>
      <c r="CN1969" s="8"/>
      <c r="CO1969" s="8"/>
      <c r="CP1969" s="7"/>
      <c r="CQ1969" s="10"/>
      <c r="CR1969" s="8"/>
      <c r="CS1969" s="8"/>
      <c r="CT1969" s="7"/>
      <c r="CU1969" s="10"/>
      <c r="CV1969" s="8"/>
      <c r="CW1969" s="8"/>
      <c r="CX1969" s="7"/>
      <c r="CY1969" s="10"/>
      <c r="CZ1969" s="8"/>
      <c r="DA1969" s="8"/>
      <c r="DB1969" s="7"/>
      <c r="DC1969" s="10"/>
      <c r="DD1969" s="8"/>
      <c r="DE1969" s="8"/>
      <c r="DF1969" s="7"/>
      <c r="DG1969" s="10"/>
      <c r="DH1969" s="8"/>
      <c r="DI1969" s="8"/>
      <c r="DJ1969" s="7"/>
      <c r="DK1969" s="10"/>
      <c r="DL1969" s="8"/>
      <c r="DM1969" s="8"/>
      <c r="DN1969" s="7"/>
      <c r="DO1969" s="10"/>
      <c r="DP1969" s="8"/>
      <c r="DQ1969" s="8"/>
      <c r="DR1969" s="7"/>
      <c r="DS1969" s="10"/>
      <c r="DT1969" s="8"/>
      <c r="DU1969" s="8"/>
      <c r="DV1969" s="7"/>
      <c r="DW1969" s="10"/>
      <c r="DX1969" s="8"/>
      <c r="DY1969" s="8"/>
      <c r="DZ1969" s="7"/>
      <c r="EA1969" s="10"/>
      <c r="EB1969" s="8"/>
      <c r="EC1969" s="8"/>
      <c r="ED1969" s="7"/>
      <c r="EE1969" s="10"/>
      <c r="EF1969" s="8"/>
      <c r="EG1969" s="8"/>
      <c r="EH1969" s="7"/>
      <c r="EI1969" s="10"/>
      <c r="EJ1969" s="8"/>
      <c r="EK1969" s="8"/>
      <c r="EL1969" s="7"/>
      <c r="EM1969" s="10"/>
      <c r="EN1969" s="8"/>
      <c r="EO1969" s="8"/>
      <c r="EP1969" s="7"/>
      <c r="EQ1969" s="10"/>
      <c r="ER1969" s="8"/>
      <c r="ES1969" s="8"/>
      <c r="ET1969" s="7"/>
      <c r="EU1969" s="10"/>
      <c r="EV1969" s="8"/>
      <c r="EW1969" s="8"/>
      <c r="EX1969" s="7"/>
      <c r="EY1969" s="10"/>
      <c r="EZ1969" s="8"/>
      <c r="FA1969" s="8"/>
      <c r="FB1969" s="7"/>
      <c r="FC1969" s="10"/>
      <c r="FD1969" s="8"/>
      <c r="FE1969" s="8"/>
      <c r="FF1969" s="7"/>
      <c r="FG1969" s="10"/>
      <c r="FH1969" s="8"/>
      <c r="FI1969" s="8"/>
      <c r="FJ1969" s="7"/>
      <c r="FK1969" s="10"/>
      <c r="FL1969" s="8"/>
      <c r="FM1969" s="8"/>
      <c r="FN1969" s="7"/>
      <c r="FO1969" s="10"/>
      <c r="FP1969" s="8"/>
      <c r="FQ1969" s="8"/>
      <c r="FR1969" s="7"/>
      <c r="FS1969" s="10"/>
      <c r="FT1969" s="8"/>
      <c r="FU1969" s="8"/>
      <c r="FV1969" s="7"/>
      <c r="FW1969" s="10"/>
      <c r="FX1969" s="8"/>
      <c r="FY1969" s="8"/>
      <c r="FZ1969" s="7"/>
      <c r="GA1969" s="10"/>
      <c r="GB1969" s="8"/>
      <c r="GC1969" s="8"/>
      <c r="GD1969" s="7"/>
      <c r="GE1969" s="10"/>
      <c r="GF1969" s="8"/>
      <c r="GG1969" s="8"/>
      <c r="GH1969" s="7"/>
      <c r="GI1969" s="10"/>
      <c r="GJ1969" s="8"/>
      <c r="GK1969" s="8"/>
      <c r="GL1969" s="7"/>
      <c r="GM1969" s="10"/>
      <c r="GN1969" s="8"/>
      <c r="GO1969" s="8"/>
      <c r="GP1969" s="7"/>
      <c r="GQ1969" s="10"/>
      <c r="GR1969" s="8"/>
      <c r="GS1969" s="8"/>
      <c r="GT1969" s="7"/>
      <c r="GU1969" s="10"/>
      <c r="GV1969" s="8"/>
      <c r="GW1969" s="8"/>
      <c r="GX1969" s="7"/>
      <c r="GY1969" s="10"/>
      <c r="GZ1969" s="8"/>
      <c r="HA1969" s="8"/>
      <c r="HB1969" s="7"/>
      <c r="HC1969" s="10"/>
      <c r="HD1969" s="8"/>
      <c r="HE1969" s="8"/>
      <c r="HF1969" s="7"/>
      <c r="HG1969" s="10"/>
      <c r="HH1969" s="8"/>
      <c r="HI1969" s="8"/>
      <c r="HJ1969" s="7"/>
      <c r="HK1969" s="10"/>
      <c r="HL1969" s="8"/>
      <c r="HM1969" s="8"/>
      <c r="HN1969" s="7"/>
      <c r="HO1969" s="10"/>
      <c r="HP1969" s="8"/>
      <c r="HQ1969" s="8"/>
      <c r="HR1969" s="7"/>
      <c r="HS1969" s="10"/>
      <c r="HT1969" s="8"/>
      <c r="HU1969" s="8"/>
      <c r="HV1969" s="7"/>
      <c r="HW1969" s="10"/>
      <c r="HX1969" s="8"/>
      <c r="HY1969" s="8"/>
      <c r="HZ1969" s="7"/>
      <c r="IA1969" s="10"/>
      <c r="IB1969" s="8"/>
      <c r="IC1969" s="8"/>
      <c r="ID1969" s="7"/>
      <c r="IE1969" s="10"/>
      <c r="IF1969" s="8"/>
      <c r="IG1969" s="8"/>
      <c r="IH1969" s="7"/>
      <c r="II1969" s="10"/>
      <c r="IJ1969" s="8"/>
      <c r="IK1969" s="8"/>
      <c r="IL1969" s="7"/>
      <c r="IM1969" s="10"/>
      <c r="IN1969" s="8"/>
      <c r="IO1969" s="8"/>
      <c r="IP1969" s="7"/>
      <c r="IQ1969" s="10"/>
      <c r="IR1969" s="8"/>
      <c r="IS1969" s="8"/>
    </row>
    <row r="1970" spans="1:253" ht="15" customHeight="1" outlineLevel="1">
      <c r="A1970" t="str">
        <f>_xlfn.XLOOKUP(B1970,'Flat List'!A:A,'Flat List'!B:B)</f>
        <v>Description</v>
      </c>
      <c r="B1970" s="10" t="s">
        <v>3</v>
      </c>
      <c r="C1970" s="8" t="s">
        <v>4</v>
      </c>
    </row>
    <row r="1971" spans="1:253" ht="15" customHeight="1" outlineLevel="1">
      <c r="A1971" t="str">
        <f>_xlfn.XLOOKUP(B1971,'Flat List'!A:A,'Flat List'!B:B)</f>
        <v>SOLO Detector Test &amp; Removal Kit 8.2M</v>
      </c>
      <c r="B1971" t="s">
        <v>1199</v>
      </c>
      <c r="C1971" s="15">
        <f>_xlfn.XLOOKUP(B1971,'Flat List'!A:A,'Flat List'!C:C)</f>
        <v>1856.81</v>
      </c>
    </row>
    <row r="1972" spans="1:253" ht="15" customHeight="1" outlineLevel="1">
      <c r="A1972" t="str">
        <f>_xlfn.XLOOKUP(B1972,'Flat List'!A:A,'Flat List'!B:B)</f>
        <v>SOLO Smoke &amp; Mains Heat Detector Test Kit 6M</v>
      </c>
      <c r="B1972" t="s">
        <v>1200</v>
      </c>
      <c r="C1972" s="15">
        <f>_xlfn.XLOOKUP(B1972,'Flat List'!A:A,'Flat List'!C:C)</f>
        <v>2403.87</v>
      </c>
    </row>
    <row r="1973" spans="1:253" ht="15" customHeight="1" outlineLevel="1">
      <c r="A1973" t="str">
        <f>_xlfn.XLOOKUP(B1973,'Flat List'!A:A,'Flat List'!B:B)</f>
        <v>SOLO Smoke &amp; Cordless Heat Detector Test Kit 6M</v>
      </c>
      <c r="B1973" t="s">
        <v>1201</v>
      </c>
      <c r="C1973" s="15">
        <f>_xlfn.XLOOKUP(B1973,'Flat List'!A:A,'Flat List'!C:C)</f>
        <v>2886.74</v>
      </c>
    </row>
    <row r="1974" spans="1:253" ht="15" customHeight="1" outlineLevel="1">
      <c r="A1974" t="str">
        <f>_xlfn.XLOOKUP(B1974,'Flat List'!A:A,'Flat List'!B:B)</f>
        <v>SOLO Smoke &amp; Cordless Heat Detector Test Kit 9.3M</v>
      </c>
      <c r="B1974" t="s">
        <v>1202</v>
      </c>
      <c r="C1974" s="15">
        <f>_xlfn.XLOOKUP(B1974,'Flat List'!A:A,'Flat List'!C:C)</f>
        <v>3265.04</v>
      </c>
    </row>
    <row r="1975" spans="1:253" ht="15" customHeight="1" outlineLevel="1">
      <c r="A1975" s="3"/>
    </row>
    <row r="1976" spans="1:253" ht="18.75" outlineLevel="1">
      <c r="A1976" s="3" t="s">
        <v>1203</v>
      </c>
    </row>
    <row r="1977" spans="1:253" outlineLevel="1"/>
    <row r="1978" spans="1:253" ht="18.75" outlineLevel="1">
      <c r="A1978" s="4" t="s">
        <v>1204</v>
      </c>
    </row>
    <row r="1979" spans="1:253" outlineLevel="1"/>
    <row r="1980" spans="1:253" outlineLevel="1">
      <c r="A1980" t="str">
        <f>_xlfn.XLOOKUP(B1980,'Flat List'!A:A,'Flat List'!B:B)</f>
        <v>Description</v>
      </c>
      <c r="B1980" s="10" t="s">
        <v>3</v>
      </c>
      <c r="C1980" s="8" t="s">
        <v>4</v>
      </c>
    </row>
    <row r="1981" spans="1:253" outlineLevel="1">
      <c r="A1981" t="str">
        <f>_xlfn.XLOOKUP(B1981,'Flat List'!A:A,'Flat List'!B:B)</f>
        <v>TESTIFIRE XTR2 Smoke &amp; Heat Detector Test Kit</v>
      </c>
      <c r="B1981" t="s">
        <v>2896</v>
      </c>
      <c r="C1981" s="15">
        <f>_xlfn.XLOOKUP(B1981,'Flat List'!A:A,'Flat List'!C:C)</f>
        <v>2774.54</v>
      </c>
    </row>
    <row r="1982" spans="1:253" outlineLevel="1">
      <c r="A1982" t="str">
        <f>_xlfn.XLOOKUP(B1982,'Flat List'!A:A,'Flat List'!B:B)</f>
        <v>Testifire Smoke Heat &amp; CO Head + 2  Battery Batons &amp; Charger</v>
      </c>
      <c r="B1982" s="9" t="s">
        <v>1205</v>
      </c>
      <c r="C1982" s="15">
        <f>_xlfn.XLOOKUP(B1982,'Flat List'!A:A,'Flat List'!C:C)</f>
        <v>2704.08</v>
      </c>
    </row>
    <row r="1983" spans="1:253" outlineLevel="1"/>
    <row r="1984" spans="1:253" ht="18.75" outlineLevel="1">
      <c r="A1984" s="4" t="s">
        <v>1206</v>
      </c>
    </row>
    <row r="1985" spans="1:3" outlineLevel="1"/>
    <row r="1986" spans="1:3" outlineLevel="1">
      <c r="A1986" t="str">
        <f>_xlfn.XLOOKUP(B1986,'Flat List'!A:A,'Flat List'!B:B)</f>
        <v>Description</v>
      </c>
      <c r="B1986" s="10" t="s">
        <v>3</v>
      </c>
      <c r="C1986" s="8" t="s">
        <v>4</v>
      </c>
    </row>
    <row r="1987" spans="1:3" outlineLevel="1">
      <c r="A1987" t="str">
        <f>_xlfn.XLOOKUP(B1987,'Flat List'!A:A,'Flat List'!B:B)</f>
        <v>TESTIFIRE XTR2 Smoke &amp; Heat Detector Test Head Unit</v>
      </c>
      <c r="B1987" t="s">
        <v>2897</v>
      </c>
      <c r="C1987" s="15">
        <f>_xlfn.XLOOKUP(B1987,'Flat List'!A:A,'Flat List'!C:C)</f>
        <v>2284.0300000000002</v>
      </c>
    </row>
    <row r="1988" spans="1:3" outlineLevel="1">
      <c r="A1988" t="str">
        <f>_xlfn.XLOOKUP(B1988,'Flat List'!A:A,'Flat List'!B:B)</f>
        <v>Testifire Smoke Heat &amp; CO Head Unit</v>
      </c>
      <c r="B1988" t="s">
        <v>1207</v>
      </c>
      <c r="C1988" s="15">
        <f>_xlfn.XLOOKUP(B1988,'Flat List'!A:A,'Flat List'!C:C)</f>
        <v>2444.19</v>
      </c>
    </row>
    <row r="1989" spans="1:3" outlineLevel="1"/>
    <row r="1990" spans="1:3" ht="18.75" outlineLevel="1">
      <c r="A1990" s="4" t="s">
        <v>1208</v>
      </c>
    </row>
    <row r="1991" spans="1:3" outlineLevel="1"/>
    <row r="1992" spans="1:3" outlineLevel="1">
      <c r="A1992" t="str">
        <f>_xlfn.XLOOKUP(B1992,'Flat List'!A:A,'Flat List'!B:B)</f>
        <v>Description</v>
      </c>
      <c r="B1992" s="10" t="s">
        <v>3</v>
      </c>
      <c r="C1992" s="8" t="s">
        <v>4</v>
      </c>
    </row>
    <row r="1993" spans="1:3" outlineLevel="1">
      <c r="A1993" t="str">
        <f>_xlfn.XLOOKUP(B1993,'Flat List'!A:A,'Flat List'!B:B)</f>
        <v>3 x Smoke Capsules For Testifire Test Kits</v>
      </c>
      <c r="B1993" t="s">
        <v>1209</v>
      </c>
      <c r="C1993" s="15">
        <f>_xlfn.XLOOKUP(B1993,'Flat List'!A:A,'Flat List'!C:C)</f>
        <v>273.76</v>
      </c>
    </row>
    <row r="1994" spans="1:3" outlineLevel="1">
      <c r="A1994" t="str">
        <f>_xlfn.XLOOKUP(B1994,'Flat List'!A:A,'Flat List'!B:B)</f>
        <v>6 x Smoke Capsules For Testifire Test Kits</v>
      </c>
      <c r="B1994" t="s">
        <v>1210</v>
      </c>
      <c r="C1994" s="15">
        <f>_xlfn.XLOOKUP(B1994,'Flat List'!A:A,'Flat List'!C:C)</f>
        <v>527.94000000000005</v>
      </c>
    </row>
    <row r="1995" spans="1:3" outlineLevel="1">
      <c r="A1995" t="str">
        <f>_xlfn.XLOOKUP(B1995,'Flat List'!A:A,'Flat List'!B:B)</f>
        <v>6 x CO Capsules For Testifire Test Kits</v>
      </c>
      <c r="B1995" t="s">
        <v>1211</v>
      </c>
      <c r="C1995" s="15">
        <f>_xlfn.XLOOKUP(B1995,'Flat List'!A:A,'Flat List'!C:C)</f>
        <v>552.09</v>
      </c>
    </row>
    <row r="1996" spans="1:3" outlineLevel="1">
      <c r="C1996" s="6"/>
    </row>
    <row r="1997" spans="1:3" ht="18.75" outlineLevel="1">
      <c r="A1997" s="4" t="s">
        <v>1212</v>
      </c>
    </row>
    <row r="1998" spans="1:3" outlineLevel="1"/>
    <row r="1999" spans="1:3" outlineLevel="1">
      <c r="A1999" t="str">
        <f>_xlfn.XLOOKUP(B1999,'Flat List'!A:A,'Flat List'!B:B)</f>
        <v>Description</v>
      </c>
      <c r="B1999" s="10" t="s">
        <v>3</v>
      </c>
      <c r="C1999" s="8" t="s">
        <v>4</v>
      </c>
    </row>
    <row r="2000" spans="1:3" outlineLevel="1">
      <c r="A2000" t="str">
        <f>_xlfn.XLOOKUP(B2000,'Flat List'!A:A,'Flat List'!B:B)</f>
        <v>Testifire Smoke &amp; Heat Detector Test Kit 9M</v>
      </c>
      <c r="B2000" s="9" t="s">
        <v>1213</v>
      </c>
      <c r="C2000" s="15">
        <f>_xlfn.XLOOKUP(B2000,'Flat List'!A:A,'Flat List'!C:C)</f>
        <v>3907.8</v>
      </c>
    </row>
    <row r="2001" spans="1:253" outlineLevel="1">
      <c r="A2001" t="str">
        <f>_xlfn.XLOOKUP(B2001,'Flat List'!A:A,'Flat List'!B:B)</f>
        <v>Testifire Smoke Heat &amp; CO Detector Test Kit 9M</v>
      </c>
      <c r="B2001" s="9" t="s">
        <v>1214</v>
      </c>
      <c r="C2001" s="15">
        <f>_xlfn.XLOOKUP(B2001,'Flat List'!A:A,'Flat List'!C:C)</f>
        <v>4133.8599999999997</v>
      </c>
    </row>
    <row r="2002" spans="1:253" outlineLevel="1">
      <c r="C2002" s="6"/>
    </row>
    <row r="2003" spans="1:253" ht="18.75" outlineLevel="1">
      <c r="A2003" s="3" t="s">
        <v>1215</v>
      </c>
      <c r="C2003" s="6"/>
    </row>
    <row r="2004" spans="1:253" outlineLevel="1">
      <c r="C2004" s="6"/>
    </row>
    <row r="2005" spans="1:253" outlineLevel="1">
      <c r="A2005" t="str">
        <f>_xlfn.XLOOKUP(B2005,'Flat List'!A:A,'Flat List'!B:B)</f>
        <v>Description</v>
      </c>
      <c r="B2005" s="10" t="s">
        <v>3</v>
      </c>
      <c r="C2005" s="8" t="s">
        <v>4</v>
      </c>
    </row>
    <row r="2006" spans="1:253" outlineLevel="1">
      <c r="A2006" t="str">
        <f>_xlfn.XLOOKUP(B2006,'Flat List'!A:A,'Flat List'!B:B)</f>
        <v>SOLO Urban Kit Backpack &amp; Poles to 5M</v>
      </c>
      <c r="B2006" t="s">
        <v>1216</v>
      </c>
      <c r="C2006" s="15">
        <f>_xlfn.XLOOKUP(B2006,'Flat List'!A:A,'Flat List'!C:C)</f>
        <v>1606.5</v>
      </c>
    </row>
    <row r="2007" spans="1:253" outlineLevel="1">
      <c r="A2007" t="str">
        <f>_xlfn.XLOOKUP(B2007,'Flat List'!A:A,'Flat List'!B:B)</f>
        <v>TESTIFIRE XTR2 Urban Smoke &amp; Heat Test Kit to 5M</v>
      </c>
      <c r="B2007" t="s">
        <v>2898</v>
      </c>
      <c r="C2007" s="15">
        <f>_xlfn.XLOOKUP(B2007,'Flat List'!A:A,'Flat List'!C:C)</f>
        <v>4465.47</v>
      </c>
    </row>
    <row r="2008" spans="1:253" outlineLevel="1">
      <c r="A2008" t="str">
        <f>_xlfn.XLOOKUP(B2008,'Flat List'!A:A,'Flat List'!B:B)</f>
        <v>Urban Smoke/Heat/CO Test Kit to 5M</v>
      </c>
      <c r="B2008" t="s">
        <v>1217</v>
      </c>
      <c r="C2008" s="15">
        <f>_xlfn.XLOOKUP(B2008,'Flat List'!A:A,'Flat List'!C:C)</f>
        <v>4134.0600000000004</v>
      </c>
    </row>
    <row r="2009" spans="1:253" outlineLevel="1">
      <c r="A2009" t="str">
        <f>_xlfn.XLOOKUP(B2009,'Flat List'!A:A,'Flat List'!B:B)</f>
        <v>Urban Electronic Smoke Test Kit to 5M</v>
      </c>
      <c r="B2009" t="s">
        <v>1218</v>
      </c>
      <c r="C2009" s="15">
        <f>_xlfn.XLOOKUP(B2009,'Flat List'!A:A,'Flat List'!C:C)</f>
        <v>2771.45</v>
      </c>
      <c r="E2009" s="9"/>
      <c r="G2009" s="9"/>
      <c r="H2009" s="5"/>
      <c r="I2009" s="5"/>
      <c r="K2009" s="9"/>
      <c r="L2009" s="5"/>
      <c r="M2009" s="5"/>
      <c r="O2009" s="9"/>
      <c r="P2009" s="5"/>
      <c r="Q2009" s="5"/>
      <c r="S2009" s="9"/>
      <c r="T2009" s="5"/>
      <c r="U2009" s="5"/>
      <c r="W2009" s="9"/>
      <c r="X2009" s="5"/>
      <c r="Y2009" s="5"/>
      <c r="AA2009" s="9"/>
      <c r="AB2009" s="5"/>
      <c r="AC2009" s="5"/>
      <c r="AE2009" s="9"/>
      <c r="AF2009" s="5"/>
      <c r="AG2009" s="5"/>
      <c r="AI2009" s="9"/>
      <c r="AJ2009" s="5"/>
      <c r="AK2009" s="5"/>
      <c r="AM2009" s="9"/>
      <c r="AN2009" s="5"/>
      <c r="AO2009" s="5"/>
      <c r="AQ2009" s="9"/>
      <c r="AR2009" s="5"/>
      <c r="AS2009" s="5"/>
      <c r="AU2009" s="9"/>
      <c r="AV2009" s="5"/>
      <c r="AW2009" s="5"/>
      <c r="AY2009" s="9"/>
      <c r="AZ2009" s="5"/>
      <c r="BA2009" s="5"/>
      <c r="BC2009" s="9"/>
      <c r="BD2009" s="5"/>
      <c r="BE2009" s="5"/>
      <c r="BG2009" s="9"/>
      <c r="BH2009" s="5"/>
      <c r="BI2009" s="5"/>
      <c r="BK2009" s="9"/>
      <c r="BL2009" s="5"/>
      <c r="BM2009" s="5"/>
      <c r="BO2009" s="9"/>
      <c r="BP2009" s="5"/>
      <c r="BQ2009" s="5"/>
      <c r="BS2009" s="9"/>
      <c r="BT2009" s="5"/>
      <c r="BU2009" s="5"/>
      <c r="BW2009" s="9"/>
      <c r="BX2009" s="5"/>
      <c r="BY2009" s="5"/>
      <c r="CA2009" s="9"/>
      <c r="CB2009" s="5"/>
      <c r="CC2009" s="5"/>
      <c r="CE2009" s="9"/>
      <c r="CF2009" s="5"/>
      <c r="CG2009" s="5"/>
      <c r="CI2009" s="9"/>
      <c r="CJ2009" s="5"/>
      <c r="CK2009" s="5"/>
      <c r="CM2009" s="9"/>
      <c r="CN2009" s="5"/>
      <c r="CO2009" s="5"/>
      <c r="CQ2009" s="9"/>
      <c r="CR2009" s="5"/>
      <c r="CS2009" s="5"/>
      <c r="CU2009" s="9"/>
      <c r="CV2009" s="5"/>
      <c r="CW2009" s="5"/>
      <c r="CY2009" s="9"/>
      <c r="CZ2009" s="5"/>
      <c r="DA2009" s="5"/>
      <c r="DC2009" s="9"/>
      <c r="DD2009" s="5"/>
      <c r="DE2009" s="5"/>
      <c r="DG2009" s="9"/>
      <c r="DH2009" s="5"/>
      <c r="DI2009" s="5"/>
      <c r="DK2009" s="9"/>
      <c r="DL2009" s="5"/>
      <c r="DM2009" s="5"/>
      <c r="DO2009" s="9"/>
      <c r="DP2009" s="5"/>
      <c r="DQ2009" s="5"/>
      <c r="DS2009" s="9"/>
      <c r="DT2009" s="5"/>
      <c r="DU2009" s="5"/>
      <c r="DW2009" s="9"/>
      <c r="DX2009" s="5"/>
      <c r="DY2009" s="5"/>
      <c r="EA2009" s="9"/>
      <c r="EB2009" s="5"/>
      <c r="EC2009" s="5"/>
      <c r="EE2009" s="9"/>
      <c r="EF2009" s="5"/>
      <c r="EG2009" s="5"/>
      <c r="EI2009" s="9"/>
      <c r="EJ2009" s="5"/>
      <c r="EK2009" s="5"/>
      <c r="EM2009" s="9"/>
      <c r="EN2009" s="5"/>
      <c r="EO2009" s="5"/>
      <c r="EQ2009" s="9"/>
      <c r="ER2009" s="5"/>
      <c r="ES2009" s="5"/>
      <c r="EU2009" s="9"/>
      <c r="EV2009" s="5"/>
      <c r="EW2009" s="5"/>
      <c r="EY2009" s="9"/>
      <c r="EZ2009" s="5"/>
      <c r="FA2009" s="5"/>
      <c r="FC2009" s="9"/>
      <c r="FD2009" s="5"/>
      <c r="FE2009" s="5"/>
      <c r="FG2009" s="9"/>
      <c r="FH2009" s="5"/>
      <c r="FI2009" s="5"/>
      <c r="FK2009" s="9"/>
      <c r="FL2009" s="5"/>
      <c r="FM2009" s="5"/>
      <c r="FO2009" s="9"/>
      <c r="FP2009" s="5"/>
      <c r="FQ2009" s="5"/>
      <c r="FS2009" s="9"/>
      <c r="FT2009" s="5"/>
      <c r="FU2009" s="5"/>
      <c r="FW2009" s="9"/>
      <c r="FX2009" s="5"/>
      <c r="FY2009" s="5"/>
      <c r="GA2009" s="9"/>
      <c r="GB2009" s="5"/>
      <c r="GC2009" s="5"/>
      <c r="GE2009" s="9"/>
      <c r="GF2009" s="5"/>
      <c r="GG2009" s="5"/>
      <c r="GI2009" s="9"/>
      <c r="GJ2009" s="5"/>
      <c r="GK2009" s="5"/>
      <c r="GM2009" s="9"/>
      <c r="GN2009" s="5"/>
      <c r="GO2009" s="5"/>
      <c r="GQ2009" s="9"/>
      <c r="GR2009" s="5"/>
      <c r="GS2009" s="5"/>
      <c r="GU2009" s="9"/>
      <c r="GV2009" s="5"/>
      <c r="GW2009" s="5"/>
      <c r="GY2009" s="9"/>
      <c r="GZ2009" s="5"/>
      <c r="HA2009" s="5"/>
      <c r="HC2009" s="9"/>
      <c r="HD2009" s="5"/>
      <c r="HE2009" s="5"/>
      <c r="HG2009" s="9"/>
      <c r="HH2009" s="5"/>
      <c r="HI2009" s="5"/>
      <c r="HK2009" s="9"/>
      <c r="HL2009" s="5"/>
      <c r="HM2009" s="5"/>
      <c r="HO2009" s="9"/>
      <c r="HP2009" s="5"/>
      <c r="HQ2009" s="5"/>
      <c r="HS2009" s="9"/>
      <c r="HT2009" s="5"/>
      <c r="HU2009" s="5"/>
      <c r="HW2009" s="9"/>
      <c r="HX2009" s="5"/>
      <c r="HY2009" s="5"/>
      <c r="IA2009" s="9"/>
      <c r="IB2009" s="5"/>
      <c r="IC2009" s="5"/>
      <c r="IE2009" s="9"/>
      <c r="IF2009" s="5"/>
      <c r="IG2009" s="5"/>
      <c r="II2009" s="9"/>
      <c r="IJ2009" s="5"/>
      <c r="IK2009" s="5"/>
      <c r="IM2009" s="9"/>
      <c r="IN2009" s="5"/>
      <c r="IO2009" s="5"/>
      <c r="IQ2009" s="9"/>
      <c r="IR2009" s="5"/>
      <c r="IS2009" s="5"/>
    </row>
    <row r="2010" spans="1:253" outlineLevel="1">
      <c r="A2010" t="str">
        <f>_xlfn.XLOOKUP(B2010,'Flat List'!A:A,'Flat List'!B:B)</f>
        <v>Urban Kit Pole Bag</v>
      </c>
      <c r="B2010" t="s">
        <v>1219</v>
      </c>
      <c r="C2010" s="15">
        <f>_xlfn.XLOOKUP(B2010,'Flat List'!A:A,'Flat List'!C:C)</f>
        <v>47.72</v>
      </c>
      <c r="E2010" s="9"/>
      <c r="G2010" s="9"/>
      <c r="H2010" s="5"/>
      <c r="I2010" s="5"/>
      <c r="K2010" s="9"/>
      <c r="L2010" s="5"/>
      <c r="M2010" s="5"/>
      <c r="O2010" s="9"/>
      <c r="P2010" s="5"/>
      <c r="Q2010" s="5"/>
      <c r="S2010" s="9"/>
      <c r="T2010" s="5"/>
      <c r="U2010" s="5"/>
      <c r="W2010" s="9"/>
      <c r="X2010" s="5"/>
      <c r="Y2010" s="5"/>
      <c r="AA2010" s="9"/>
      <c r="AB2010" s="5"/>
      <c r="AC2010" s="5"/>
      <c r="AE2010" s="9"/>
      <c r="AF2010" s="5"/>
      <c r="AG2010" s="5"/>
      <c r="AI2010" s="9"/>
      <c r="AJ2010" s="5"/>
      <c r="AK2010" s="5"/>
      <c r="AM2010" s="9"/>
      <c r="AN2010" s="5"/>
      <c r="AO2010" s="5"/>
      <c r="AQ2010" s="9"/>
      <c r="AR2010" s="5"/>
      <c r="AS2010" s="5"/>
      <c r="AU2010" s="9"/>
      <c r="AV2010" s="5"/>
      <c r="AW2010" s="5"/>
      <c r="AY2010" s="9"/>
      <c r="AZ2010" s="5"/>
      <c r="BA2010" s="5"/>
      <c r="BC2010" s="9"/>
      <c r="BD2010" s="5"/>
      <c r="BE2010" s="5"/>
      <c r="BG2010" s="9"/>
      <c r="BH2010" s="5"/>
      <c r="BI2010" s="5"/>
      <c r="BK2010" s="9"/>
      <c r="BL2010" s="5"/>
      <c r="BM2010" s="5"/>
      <c r="BO2010" s="9"/>
      <c r="BP2010" s="5"/>
      <c r="BQ2010" s="5"/>
      <c r="BS2010" s="9"/>
      <c r="BT2010" s="5"/>
      <c r="BU2010" s="5"/>
      <c r="BW2010" s="9"/>
      <c r="BX2010" s="5"/>
      <c r="BY2010" s="5"/>
      <c r="CA2010" s="9"/>
      <c r="CB2010" s="5"/>
      <c r="CC2010" s="5"/>
      <c r="CE2010" s="9"/>
      <c r="CF2010" s="5"/>
      <c r="CG2010" s="5"/>
      <c r="CI2010" s="9"/>
      <c r="CJ2010" s="5"/>
      <c r="CK2010" s="5"/>
      <c r="CM2010" s="9"/>
      <c r="CN2010" s="5"/>
      <c r="CO2010" s="5"/>
      <c r="CQ2010" s="9"/>
      <c r="CR2010" s="5"/>
      <c r="CS2010" s="5"/>
      <c r="CU2010" s="9"/>
      <c r="CV2010" s="5"/>
      <c r="CW2010" s="5"/>
      <c r="CY2010" s="9"/>
      <c r="CZ2010" s="5"/>
      <c r="DA2010" s="5"/>
      <c r="DC2010" s="9"/>
      <c r="DD2010" s="5"/>
      <c r="DE2010" s="5"/>
      <c r="DG2010" s="9"/>
      <c r="DH2010" s="5"/>
      <c r="DI2010" s="5"/>
      <c r="DK2010" s="9"/>
      <c r="DL2010" s="5"/>
      <c r="DM2010" s="5"/>
      <c r="DO2010" s="9"/>
      <c r="DP2010" s="5"/>
      <c r="DQ2010" s="5"/>
      <c r="DS2010" s="9"/>
      <c r="DT2010" s="5"/>
      <c r="DU2010" s="5"/>
      <c r="DW2010" s="9"/>
      <c r="DX2010" s="5"/>
      <c r="DY2010" s="5"/>
      <c r="EA2010" s="9"/>
      <c r="EB2010" s="5"/>
      <c r="EC2010" s="5"/>
      <c r="EE2010" s="9"/>
      <c r="EF2010" s="5"/>
      <c r="EG2010" s="5"/>
      <c r="EI2010" s="9"/>
      <c r="EJ2010" s="5"/>
      <c r="EK2010" s="5"/>
      <c r="EM2010" s="9"/>
      <c r="EN2010" s="5"/>
      <c r="EO2010" s="5"/>
      <c r="EQ2010" s="9"/>
      <c r="ER2010" s="5"/>
      <c r="ES2010" s="5"/>
      <c r="EU2010" s="9"/>
      <c r="EV2010" s="5"/>
      <c r="EW2010" s="5"/>
      <c r="EY2010" s="9"/>
      <c r="EZ2010" s="5"/>
      <c r="FA2010" s="5"/>
      <c r="FC2010" s="9"/>
      <c r="FD2010" s="5"/>
      <c r="FE2010" s="5"/>
      <c r="FG2010" s="9"/>
      <c r="FH2010" s="5"/>
      <c r="FI2010" s="5"/>
      <c r="FK2010" s="9"/>
      <c r="FL2010" s="5"/>
      <c r="FM2010" s="5"/>
      <c r="FO2010" s="9"/>
      <c r="FP2010" s="5"/>
      <c r="FQ2010" s="5"/>
      <c r="FS2010" s="9"/>
      <c r="FT2010" s="5"/>
      <c r="FU2010" s="5"/>
      <c r="FW2010" s="9"/>
      <c r="FX2010" s="5"/>
      <c r="FY2010" s="5"/>
      <c r="GA2010" s="9"/>
      <c r="GB2010" s="5"/>
      <c r="GC2010" s="5"/>
      <c r="GE2010" s="9"/>
      <c r="GF2010" s="5"/>
      <c r="GG2010" s="5"/>
      <c r="GI2010" s="9"/>
      <c r="GJ2010" s="5"/>
      <c r="GK2010" s="5"/>
      <c r="GM2010" s="9"/>
      <c r="GN2010" s="5"/>
      <c r="GO2010" s="5"/>
      <c r="GQ2010" s="9"/>
      <c r="GR2010" s="5"/>
      <c r="GS2010" s="5"/>
      <c r="GU2010" s="9"/>
      <c r="GV2010" s="5"/>
      <c r="GW2010" s="5"/>
      <c r="GY2010" s="9"/>
      <c r="GZ2010" s="5"/>
      <c r="HA2010" s="5"/>
      <c r="HC2010" s="9"/>
      <c r="HD2010" s="5"/>
      <c r="HE2010" s="5"/>
      <c r="HG2010" s="9"/>
      <c r="HH2010" s="5"/>
      <c r="HI2010" s="5"/>
      <c r="HK2010" s="9"/>
      <c r="HL2010" s="5"/>
      <c r="HM2010" s="5"/>
      <c r="HO2010" s="9"/>
      <c r="HP2010" s="5"/>
      <c r="HQ2010" s="5"/>
      <c r="HS2010" s="9"/>
      <c r="HT2010" s="5"/>
      <c r="HU2010" s="5"/>
      <c r="HW2010" s="9"/>
      <c r="HX2010" s="5"/>
      <c r="HY2010" s="5"/>
      <c r="IA2010" s="9"/>
      <c r="IB2010" s="5"/>
      <c r="IC2010" s="5"/>
      <c r="IE2010" s="9"/>
      <c r="IF2010" s="5"/>
      <c r="IG2010" s="5"/>
      <c r="II2010" s="9"/>
      <c r="IJ2010" s="5"/>
      <c r="IK2010" s="5"/>
      <c r="IM2010" s="9"/>
      <c r="IN2010" s="5"/>
      <c r="IO2010" s="5"/>
      <c r="IQ2010" s="9"/>
      <c r="IR2010" s="5"/>
      <c r="IS2010" s="5"/>
    </row>
    <row r="2011" spans="1:253" outlineLevel="1">
      <c r="A2011" s="7"/>
      <c r="B2011" s="10"/>
      <c r="C2011" s="8"/>
      <c r="D2011" s="7"/>
      <c r="E2011" s="10"/>
      <c r="F2011" s="7"/>
      <c r="G2011" s="10"/>
      <c r="H2011" s="8"/>
      <c r="I2011" s="8"/>
      <c r="J2011" s="7"/>
      <c r="K2011" s="10"/>
      <c r="L2011" s="8"/>
      <c r="M2011" s="8"/>
      <c r="N2011" s="7"/>
      <c r="O2011" s="10"/>
      <c r="P2011" s="8"/>
      <c r="Q2011" s="8"/>
      <c r="R2011" s="7"/>
      <c r="S2011" s="10"/>
      <c r="T2011" s="8"/>
      <c r="U2011" s="8"/>
      <c r="V2011" s="7"/>
      <c r="W2011" s="10"/>
      <c r="X2011" s="8"/>
      <c r="Y2011" s="8"/>
      <c r="Z2011" s="7"/>
      <c r="AA2011" s="10"/>
      <c r="AB2011" s="8"/>
      <c r="AC2011" s="8"/>
      <c r="AD2011" s="7"/>
      <c r="AE2011" s="10"/>
      <c r="AF2011" s="8"/>
      <c r="AG2011" s="8"/>
      <c r="AH2011" s="7"/>
      <c r="AI2011" s="10"/>
      <c r="AJ2011" s="8"/>
      <c r="AK2011" s="8"/>
      <c r="AL2011" s="7"/>
      <c r="AM2011" s="10"/>
      <c r="AN2011" s="8"/>
      <c r="AO2011" s="8"/>
      <c r="AP2011" s="7"/>
      <c r="AQ2011" s="10"/>
      <c r="AR2011" s="8"/>
      <c r="AS2011" s="8"/>
      <c r="AT2011" s="7"/>
      <c r="AU2011" s="10"/>
      <c r="AV2011" s="8"/>
      <c r="AW2011" s="8"/>
      <c r="AX2011" s="7"/>
      <c r="AY2011" s="10"/>
      <c r="AZ2011" s="8"/>
      <c r="BA2011" s="8"/>
      <c r="BB2011" s="7"/>
      <c r="BC2011" s="10"/>
      <c r="BD2011" s="8"/>
      <c r="BE2011" s="8"/>
      <c r="BF2011" s="7"/>
      <c r="BG2011" s="10"/>
      <c r="BH2011" s="8"/>
      <c r="BI2011" s="8"/>
      <c r="BJ2011" s="7"/>
      <c r="BK2011" s="10"/>
      <c r="BL2011" s="8"/>
      <c r="BM2011" s="8"/>
      <c r="BN2011" s="7"/>
      <c r="BO2011" s="10"/>
      <c r="BP2011" s="8"/>
      <c r="BQ2011" s="8"/>
      <c r="BR2011" s="7"/>
      <c r="BS2011" s="10"/>
      <c r="BT2011" s="8"/>
      <c r="BU2011" s="8"/>
      <c r="BV2011" s="7"/>
      <c r="BW2011" s="10"/>
      <c r="BX2011" s="8"/>
      <c r="BY2011" s="8"/>
      <c r="BZ2011" s="7"/>
      <c r="CA2011" s="10"/>
      <c r="CB2011" s="8"/>
      <c r="CC2011" s="8"/>
      <c r="CD2011" s="7"/>
      <c r="CE2011" s="10"/>
      <c r="CF2011" s="8"/>
      <c r="CG2011" s="8"/>
      <c r="CH2011" s="7"/>
      <c r="CI2011" s="10"/>
      <c r="CJ2011" s="8"/>
      <c r="CK2011" s="8"/>
      <c r="CL2011" s="7"/>
      <c r="CM2011" s="10"/>
      <c r="CN2011" s="8"/>
      <c r="CO2011" s="8"/>
      <c r="CP2011" s="7"/>
      <c r="CQ2011" s="10"/>
      <c r="CR2011" s="8"/>
      <c r="CS2011" s="8"/>
      <c r="CT2011" s="7"/>
      <c r="CU2011" s="10"/>
      <c r="CV2011" s="8"/>
      <c r="CW2011" s="8"/>
      <c r="CX2011" s="7"/>
      <c r="CY2011" s="10"/>
      <c r="CZ2011" s="8"/>
      <c r="DA2011" s="8"/>
      <c r="DB2011" s="7"/>
      <c r="DC2011" s="10"/>
      <c r="DD2011" s="8"/>
      <c r="DE2011" s="8"/>
      <c r="DF2011" s="7"/>
      <c r="DG2011" s="10"/>
      <c r="DH2011" s="8"/>
      <c r="DI2011" s="8"/>
      <c r="DJ2011" s="7"/>
      <c r="DK2011" s="10"/>
      <c r="DL2011" s="8"/>
      <c r="DM2011" s="8"/>
      <c r="DN2011" s="7"/>
      <c r="DO2011" s="10"/>
      <c r="DP2011" s="8"/>
      <c r="DQ2011" s="8"/>
      <c r="DR2011" s="7"/>
      <c r="DS2011" s="10"/>
      <c r="DT2011" s="8"/>
      <c r="DU2011" s="8"/>
      <c r="DV2011" s="7"/>
      <c r="DW2011" s="10"/>
      <c r="DX2011" s="8"/>
      <c r="DY2011" s="8"/>
      <c r="DZ2011" s="7"/>
      <c r="EA2011" s="10"/>
      <c r="EB2011" s="8"/>
      <c r="EC2011" s="8"/>
      <c r="ED2011" s="7"/>
      <c r="EE2011" s="10"/>
      <c r="EF2011" s="8"/>
      <c r="EG2011" s="8"/>
      <c r="EH2011" s="7"/>
      <c r="EI2011" s="10"/>
      <c r="EJ2011" s="8"/>
      <c r="EK2011" s="8"/>
      <c r="EL2011" s="7"/>
      <c r="EM2011" s="10"/>
      <c r="EN2011" s="8"/>
      <c r="EO2011" s="8"/>
      <c r="EP2011" s="7"/>
      <c r="EQ2011" s="10"/>
      <c r="ER2011" s="8"/>
      <c r="ES2011" s="8"/>
      <c r="ET2011" s="7"/>
      <c r="EU2011" s="10"/>
      <c r="EV2011" s="8"/>
      <c r="EW2011" s="8"/>
      <c r="EX2011" s="7"/>
      <c r="EY2011" s="10"/>
      <c r="EZ2011" s="8"/>
      <c r="FA2011" s="8"/>
      <c r="FB2011" s="7"/>
      <c r="FC2011" s="10"/>
      <c r="FD2011" s="8"/>
      <c r="FE2011" s="8"/>
      <c r="FF2011" s="7"/>
      <c r="FG2011" s="10"/>
      <c r="FH2011" s="8"/>
      <c r="FI2011" s="8"/>
      <c r="FJ2011" s="7"/>
      <c r="FK2011" s="10"/>
      <c r="FL2011" s="8"/>
      <c r="FM2011" s="8"/>
      <c r="FN2011" s="7"/>
      <c r="FO2011" s="10"/>
      <c r="FP2011" s="8"/>
      <c r="FQ2011" s="8"/>
      <c r="FR2011" s="7"/>
      <c r="FS2011" s="10"/>
      <c r="FT2011" s="8"/>
      <c r="FU2011" s="8"/>
      <c r="FV2011" s="7"/>
      <c r="FW2011" s="10"/>
      <c r="FX2011" s="8"/>
      <c r="FY2011" s="8"/>
      <c r="FZ2011" s="7"/>
      <c r="GA2011" s="10"/>
      <c r="GB2011" s="8"/>
      <c r="GC2011" s="8"/>
      <c r="GD2011" s="7"/>
      <c r="GE2011" s="10"/>
      <c r="GF2011" s="8"/>
      <c r="GG2011" s="8"/>
      <c r="GH2011" s="7"/>
      <c r="GI2011" s="10"/>
      <c r="GJ2011" s="8"/>
      <c r="GK2011" s="8"/>
      <c r="GL2011" s="7"/>
      <c r="GM2011" s="10"/>
      <c r="GN2011" s="8"/>
      <c r="GO2011" s="8"/>
      <c r="GP2011" s="7"/>
      <c r="GQ2011" s="10"/>
      <c r="GR2011" s="8"/>
      <c r="GS2011" s="8"/>
      <c r="GT2011" s="7"/>
      <c r="GU2011" s="10"/>
      <c r="GV2011" s="8"/>
      <c r="GW2011" s="8"/>
      <c r="GX2011" s="7"/>
      <c r="GY2011" s="10"/>
      <c r="GZ2011" s="8"/>
      <c r="HA2011" s="8"/>
      <c r="HB2011" s="7"/>
      <c r="HC2011" s="10"/>
      <c r="HD2011" s="8"/>
      <c r="HE2011" s="8"/>
      <c r="HF2011" s="7"/>
      <c r="HG2011" s="10"/>
      <c r="HH2011" s="8"/>
      <c r="HI2011" s="8"/>
      <c r="HJ2011" s="7"/>
      <c r="HK2011" s="10"/>
      <c r="HL2011" s="8"/>
      <c r="HM2011" s="8"/>
      <c r="HN2011" s="7"/>
      <c r="HO2011" s="10"/>
      <c r="HP2011" s="8"/>
      <c r="HQ2011" s="8"/>
      <c r="HR2011" s="7"/>
      <c r="HS2011" s="10"/>
      <c r="HT2011" s="8"/>
      <c r="HU2011" s="8"/>
      <c r="HV2011" s="7"/>
      <c r="HW2011" s="10"/>
      <c r="HX2011" s="8"/>
      <c r="HY2011" s="8"/>
      <c r="HZ2011" s="7"/>
      <c r="IA2011" s="10"/>
      <c r="IB2011" s="8"/>
      <c r="IC2011" s="8"/>
      <c r="ID2011" s="7"/>
      <c r="IE2011" s="10"/>
      <c r="IF2011" s="8"/>
      <c r="IG2011" s="8"/>
      <c r="IH2011" s="7"/>
      <c r="II2011" s="10"/>
      <c r="IJ2011" s="8"/>
      <c r="IK2011" s="8"/>
      <c r="IL2011" s="7"/>
      <c r="IM2011" s="10"/>
      <c r="IN2011" s="8"/>
      <c r="IO2011" s="8"/>
      <c r="IP2011" s="7"/>
      <c r="IQ2011" s="10"/>
      <c r="IR2011" s="8"/>
      <c r="IS2011" s="8"/>
    </row>
    <row r="2012" spans="1:253" ht="18.75" outlineLevel="1">
      <c r="A2012" s="3" t="s">
        <v>1220</v>
      </c>
    </row>
    <row r="2013" spans="1:253" outlineLevel="1"/>
    <row r="2014" spans="1:253" ht="18.75" outlineLevel="1">
      <c r="A2014" s="4" t="s">
        <v>1221</v>
      </c>
    </row>
    <row r="2015" spans="1:253" outlineLevel="1"/>
    <row r="2016" spans="1:253" outlineLevel="1">
      <c r="A2016" t="str">
        <f>_xlfn.XLOOKUP(B2016,'Flat List'!A:A,'Flat List'!B:B)</f>
        <v>Description</v>
      </c>
      <c r="B2016" s="10" t="s">
        <v>3</v>
      </c>
      <c r="C2016" s="8" t="s">
        <v>4</v>
      </c>
    </row>
    <row r="2017" spans="1:3" outlineLevel="1">
      <c r="A2017" t="str">
        <f>_xlfn.XLOOKUP(B2017,'Flat List'!A:A,'Flat List'!B:B)</f>
        <v>Scorpion Point Detector Test Head</v>
      </c>
      <c r="B2017" t="s">
        <v>1222</v>
      </c>
      <c r="C2017" s="15">
        <f>_xlfn.XLOOKUP(B2017,'Flat List'!A:A,'Flat List'!C:C)</f>
        <v>588.65</v>
      </c>
    </row>
    <row r="2018" spans="1:3" outlineLevel="1">
      <c r="A2018" t="str">
        <f>_xlfn.XLOOKUP(B2018,'Flat List'!A:A,'Flat List'!B:B)</f>
        <v>Scorpion ASD Head Unit Kit</v>
      </c>
      <c r="B2018" t="s">
        <v>1223</v>
      </c>
      <c r="C2018" s="15">
        <f>_xlfn.XLOOKUP(B2018,'Flat List'!A:A,'Flat List'!C:C)</f>
        <v>586.64</v>
      </c>
    </row>
    <row r="2019" spans="1:3" outlineLevel="1">
      <c r="A2019" t="str">
        <f>_xlfn.XLOOKUP(B2019,'Flat List'!A:A,'Flat List'!B:B)</f>
        <v>Scorpion Control Panel</v>
      </c>
      <c r="B2019" t="s">
        <v>1224</v>
      </c>
      <c r="C2019" s="15">
        <f>_xlfn.XLOOKUP(B2019,'Flat List'!A:A,'Flat List'!C:C)</f>
        <v>1146.53</v>
      </c>
    </row>
    <row r="2020" spans="1:3" outlineLevel="1">
      <c r="A2020" t="str">
        <f>_xlfn.XLOOKUP(B2020,'Flat List'!A:A,'Flat List'!B:B)</f>
        <v>Scorpion Access Point</v>
      </c>
      <c r="B2020" t="s">
        <v>1225</v>
      </c>
      <c r="C2020" s="15">
        <f>_xlfn.XLOOKUP(B2020,'Flat List'!A:A,'Flat List'!C:C)</f>
        <v>154.9</v>
      </c>
    </row>
    <row r="2021" spans="1:3" outlineLevel="1">
      <c r="A2021" t="str">
        <f>_xlfn.XLOOKUP(B2021,'Flat List'!A:A,'Flat List'!B:B)</f>
        <v>Scorpion Engineers Portable Control Unit</v>
      </c>
      <c r="B2021" t="s">
        <v>1226</v>
      </c>
      <c r="C2021" s="15">
        <f>_xlfn.XLOOKUP(B2021,'Flat List'!A:A,'Flat List'!C:C)</f>
        <v>1858.51</v>
      </c>
    </row>
    <row r="2023" spans="1:3" ht="23.25">
      <c r="A2023" s="13" t="s">
        <v>1227</v>
      </c>
    </row>
    <row r="2024" spans="1:3" outlineLevel="1"/>
    <row r="2025" spans="1:3" ht="18.75" outlineLevel="1">
      <c r="A2025" s="3" t="s">
        <v>1228</v>
      </c>
    </row>
    <row r="2026" spans="1:3" outlineLevel="1"/>
    <row r="2027" spans="1:3" ht="18.75" outlineLevel="1">
      <c r="A2027" s="4" t="s">
        <v>1229</v>
      </c>
    </row>
    <row r="2028" spans="1:3" outlineLevel="1"/>
    <row r="2029" spans="1:3" outlineLevel="1">
      <c r="A2029" t="str">
        <f>_xlfn.XLOOKUP(B2029,'Flat List'!A:A,'Flat List'!B:B)</f>
        <v>Description</v>
      </c>
      <c r="B2029" s="10" t="s">
        <v>3</v>
      </c>
      <c r="C2029" s="8" t="s">
        <v>4</v>
      </c>
    </row>
    <row r="2030" spans="1:3" outlineLevel="1">
      <c r="A2030" t="str">
        <f>_xlfn.XLOOKUP(B2030,'Flat List'!A:A,'Flat List'!B:B)</f>
        <v>Break Glass Call Point Red 470 Ohm Flush</v>
      </c>
      <c r="B2030" t="s">
        <v>1230</v>
      </c>
      <c r="C2030" s="15">
        <f>_xlfn.XLOOKUP(B2030,'Flat List'!A:A,'Flat List'!C:C)</f>
        <v>11.17</v>
      </c>
    </row>
    <row r="2031" spans="1:3" outlineLevel="1">
      <c r="A2031" t="str">
        <f>_xlfn.XLOOKUP(B2031,'Flat List'!A:A,'Flat List'!B:B)</f>
        <v>Red Back Box For KAC Call Points</v>
      </c>
      <c r="B2031" t="s">
        <v>868</v>
      </c>
      <c r="C2031" s="15">
        <f>_xlfn.XLOOKUP(B2031,'Flat List'!A:A,'Flat List'!C:C)</f>
        <v>2.3199999999999998</v>
      </c>
    </row>
    <row r="2032" spans="1:3" outlineLevel="1">
      <c r="A2032" t="str">
        <f>_xlfn.XLOOKUP(B2032,'Flat List'!A:A,'Flat List'!B:B)</f>
        <v>Manual Call Point Red 470 Ohm Surface Resettable</v>
      </c>
      <c r="B2032" t="s">
        <v>1231</v>
      </c>
      <c r="C2032" s="15">
        <f>_xlfn.XLOOKUP(B2032,'Flat List'!A:A,'Flat List'!C:C)</f>
        <v>14.29</v>
      </c>
    </row>
    <row r="2033" spans="1:3" outlineLevel="1">
      <c r="A2033" t="str">
        <f>_xlfn.XLOOKUP(B2033,'Flat List'!A:A,'Flat List'!B:B)</f>
        <v>Break Glass Call Point With LED Red 470 Ohm Surface</v>
      </c>
      <c r="B2033" t="s">
        <v>1232</v>
      </c>
      <c r="C2033" s="15">
        <f>_xlfn.XLOOKUP(B2033,'Flat List'!A:A,'Flat List'!C:C)</f>
        <v>17.989999999999998</v>
      </c>
    </row>
    <row r="2034" spans="1:3" outlineLevel="1">
      <c r="A2034" t="str">
        <f>_xlfn.XLOOKUP(B2034,'Flat List'!A:A,'Flat List'!B:B)</f>
        <v>Universal Hinged Cover For KAC Call Points</v>
      </c>
      <c r="B2034" t="s">
        <v>1233</v>
      </c>
      <c r="C2034" s="15">
        <f>_xlfn.XLOOKUP(B2034,'Flat List'!A:A,'Flat List'!C:C)</f>
        <v>4.68</v>
      </c>
    </row>
    <row r="2035" spans="1:3" outlineLevel="1"/>
    <row r="2036" spans="1:3" ht="18.75" outlineLevel="1">
      <c r="A2036" s="4" t="s">
        <v>1234</v>
      </c>
    </row>
    <row r="2037" spans="1:3" outlineLevel="1"/>
    <row r="2038" spans="1:3" outlineLevel="1">
      <c r="A2038" t="str">
        <f>_xlfn.XLOOKUP(B2038,'Flat List'!A:A,'Flat List'!B:B)</f>
        <v>Description</v>
      </c>
      <c r="B2038" s="10" t="s">
        <v>3</v>
      </c>
      <c r="C2038" s="8" t="s">
        <v>4</v>
      </c>
    </row>
    <row r="2039" spans="1:3" outlineLevel="1">
      <c r="A2039" t="str">
        <f>_xlfn.XLOOKUP(B2039,'Flat List'!A:A,'Flat List'!B:B)</f>
        <v>Break Glass Call Point Yellow NO/NC Surface</v>
      </c>
      <c r="B2039" t="s">
        <v>1235</v>
      </c>
      <c r="C2039" s="15">
        <f>_xlfn.XLOOKUP(B2039,'Flat List'!A:A,'Flat List'!C:C)</f>
        <v>23.9</v>
      </c>
    </row>
    <row r="2040" spans="1:3" outlineLevel="1">
      <c r="A2040" t="str">
        <f>_xlfn.XLOOKUP(B2040,'Flat List'!A:A,'Flat List'!B:B)</f>
        <v>Break Glass Call Point Green NO/NC Surface</v>
      </c>
      <c r="B2040" t="s">
        <v>1236</v>
      </c>
      <c r="C2040" s="15">
        <f>_xlfn.XLOOKUP(B2040,'Flat List'!A:A,'Flat List'!C:C)</f>
        <v>23.9</v>
      </c>
    </row>
    <row r="2041" spans="1:3" outlineLevel="1">
      <c r="A2041" t="str">
        <f>_xlfn.XLOOKUP(B2041,'Flat List'!A:A,'Flat List'!B:B)</f>
        <v>Break Glass Call Point Blue NO/NC Surface</v>
      </c>
      <c r="B2041" t="s">
        <v>1237</v>
      </c>
      <c r="C2041" s="15">
        <f>_xlfn.XLOOKUP(B2041,'Flat List'!A:A,'Flat List'!C:C)</f>
        <v>23.9</v>
      </c>
    </row>
    <row r="2042" spans="1:3" outlineLevel="1">
      <c r="C2042" s="6"/>
    </row>
    <row r="2043" spans="1:3" ht="18.75" outlineLevel="1">
      <c r="A2043" s="4" t="s">
        <v>1238</v>
      </c>
    </row>
    <row r="2044" spans="1:3" outlineLevel="1"/>
    <row r="2045" spans="1:3" outlineLevel="1">
      <c r="A2045" t="str">
        <f>_xlfn.XLOOKUP(B2045,'Flat List'!A:A,'Flat List'!B:B)</f>
        <v>Description</v>
      </c>
      <c r="B2045" s="10" t="s">
        <v>3</v>
      </c>
      <c r="C2045" s="8" t="s">
        <v>4</v>
      </c>
    </row>
    <row r="2046" spans="1:3" outlineLevel="1">
      <c r="A2046" t="str">
        <f>_xlfn.XLOOKUP(B2046,'Flat List'!A:A,'Flat List'!B:B)</f>
        <v>Break Glass Call Point Green Double Pole NO/NC Surface</v>
      </c>
      <c r="B2046" t="s">
        <v>1239</v>
      </c>
      <c r="C2046" s="15">
        <f>_xlfn.XLOOKUP(B2046,'Flat List'!A:A,'Flat List'!C:C)</f>
        <v>44.23</v>
      </c>
    </row>
    <row r="2047" spans="1:3" outlineLevel="1">
      <c r="A2047" t="str">
        <f>_xlfn.XLOOKUP(B2047,'Flat List'!A:A,'Flat List'!B:B)</f>
        <v>Manual Call Point White Double Pole NO/NC Surface Resettable</v>
      </c>
      <c r="B2047" t="s">
        <v>1240</v>
      </c>
      <c r="C2047" s="15">
        <f>_xlfn.XLOOKUP(B2047,'Flat List'!A:A,'Flat List'!C:C)</f>
        <v>50.65</v>
      </c>
    </row>
    <row r="2048" spans="1:3" outlineLevel="1">
      <c r="A2048" t="str">
        <f>_xlfn.XLOOKUP(B2048,'Flat List'!A:A,'Flat List'!B:B)</f>
        <v>Break Glass Call Point Blue Double Pole NO/NC Surface</v>
      </c>
      <c r="B2048" t="s">
        <v>1241</v>
      </c>
      <c r="C2048" s="15">
        <f>_xlfn.XLOOKUP(B2048,'Flat List'!A:A,'Flat List'!C:C)</f>
        <v>49.1</v>
      </c>
    </row>
    <row r="2049" spans="1:3" outlineLevel="1">
      <c r="C2049" s="6"/>
    </row>
    <row r="2050" spans="1:3" ht="18.75" outlineLevel="1">
      <c r="A2050" s="4" t="s">
        <v>1242</v>
      </c>
    </row>
    <row r="2051" spans="1:3" outlineLevel="1"/>
    <row r="2052" spans="1:3" outlineLevel="1">
      <c r="A2052" t="str">
        <f>_xlfn.XLOOKUP(B2052,'Flat List'!A:A,'Flat List'!B:B)</f>
        <v>Description</v>
      </c>
      <c r="B2052" s="10" t="s">
        <v>3</v>
      </c>
      <c r="C2052" s="8" t="s">
        <v>4</v>
      </c>
    </row>
    <row r="2053" spans="1:3" outlineLevel="1">
      <c r="A2053" t="str">
        <f>_xlfn.XLOOKUP(B2053,'Flat List'!A:A,'Flat List'!B:B)</f>
        <v>Waterproof Break Glass Call Point IP67 Red 470 Ohm</v>
      </c>
      <c r="B2053" t="s">
        <v>1243</v>
      </c>
      <c r="C2053" s="15">
        <f>_xlfn.XLOOKUP(B2053,'Flat List'!A:A,'Flat List'!C:C)</f>
        <v>102.86</v>
      </c>
    </row>
    <row r="2054" spans="1:3" outlineLevel="1">
      <c r="A2054" t="str">
        <f>_xlfn.XLOOKUP(B2054,'Flat List'!A:A,'Flat List'!B:B)</f>
        <v>Waterproof Break Glass Call Point IP67 NO/NC Red</v>
      </c>
      <c r="B2054" t="s">
        <v>1244</v>
      </c>
      <c r="C2054" s="15">
        <f>_xlfn.XLOOKUP(B2054,'Flat List'!A:A,'Flat List'!C:C)</f>
        <v>101.55</v>
      </c>
    </row>
    <row r="2055" spans="1:3" outlineLevel="1">
      <c r="A2055" t="str">
        <f>_xlfn.XLOOKUP(B2055,'Flat List'!A:A,'Flat List'!B:B)</f>
        <v>Waterproof Break Glass Call Point IP67 NO/NC Yellow</v>
      </c>
      <c r="B2055" t="s">
        <v>1245</v>
      </c>
      <c r="C2055" s="15">
        <f>_xlfn.XLOOKUP(B2055,'Flat List'!A:A,'Flat List'!C:C)</f>
        <v>121.57</v>
      </c>
    </row>
    <row r="2056" spans="1:3" outlineLevel="1">
      <c r="A2056" t="str">
        <f>_xlfn.XLOOKUP(B2056,'Flat List'!A:A,'Flat List'!B:B)</f>
        <v>Waterproof Break Glass Call Point IP67 NO/NC Blue</v>
      </c>
      <c r="B2056" t="s">
        <v>1246</v>
      </c>
      <c r="C2056" s="15">
        <f>_xlfn.XLOOKUP(B2056,'Flat List'!A:A,'Flat List'!C:C)</f>
        <v>121.57</v>
      </c>
    </row>
    <row r="2057" spans="1:3" outlineLevel="1">
      <c r="C2057" s="6"/>
    </row>
    <row r="2058" spans="1:3" ht="18.75" outlineLevel="1">
      <c r="A2058" s="3" t="s">
        <v>1247</v>
      </c>
    </row>
    <row r="2059" spans="1:3" outlineLevel="1"/>
    <row r="2060" spans="1:3" ht="18.75" outlineLevel="1">
      <c r="A2060" s="4" t="s">
        <v>1248</v>
      </c>
    </row>
    <row r="2061" spans="1:3" outlineLevel="1"/>
    <row r="2062" spans="1:3" outlineLevel="1">
      <c r="A2062" t="str">
        <f>_xlfn.XLOOKUP(B2062,'Flat List'!A:A,'Flat List'!B:B)</f>
        <v>Description</v>
      </c>
      <c r="B2062" s="10" t="s">
        <v>3</v>
      </c>
      <c r="C2062" s="8" t="s">
        <v>4</v>
      </c>
    </row>
    <row r="2063" spans="1:3" outlineLevel="1">
      <c r="A2063" t="str">
        <f>_xlfn.XLOOKUP(B2063,'Flat List'!A:A,'Flat List'!B:B)</f>
        <v>Key Switch C/Point, Red, 2 Pos, S/Pole, Key Removable</v>
      </c>
      <c r="B2063" t="s">
        <v>1249</v>
      </c>
      <c r="C2063" s="15">
        <f>_xlfn.XLOOKUP(B2063,'Flat List'!A:A,'Flat List'!C:C)</f>
        <v>37.409999999999997</v>
      </c>
    </row>
    <row r="2064" spans="1:3" outlineLevel="1">
      <c r="A2064" t="str">
        <f>_xlfn.XLOOKUP(B2064,'Flat List'!A:A,'Flat List'!B:B)</f>
        <v>Key Switch C/Point, Green, 2 Pos, S/Pole, Key Removable</v>
      </c>
      <c r="B2064" t="s">
        <v>1250</v>
      </c>
      <c r="C2064" s="15">
        <f>_xlfn.XLOOKUP(B2064,'Flat List'!A:A,'Flat List'!C:C)</f>
        <v>37.92</v>
      </c>
    </row>
    <row r="2065" spans="1:3" outlineLevel="1">
      <c r="A2065" t="str">
        <f>_xlfn.XLOOKUP(B2065,'Flat List'!A:A,'Flat List'!B:B)</f>
        <v>Key Switch C/Point, Yellow, 2 Pos, S/Pole, Key Removable</v>
      </c>
      <c r="B2065" t="s">
        <v>1251</v>
      </c>
      <c r="C2065" s="15">
        <f>_xlfn.XLOOKUP(B2065,'Flat List'!A:A,'Flat List'!C:C)</f>
        <v>37.92</v>
      </c>
    </row>
    <row r="2066" spans="1:3" outlineLevel="1">
      <c r="A2066" t="str">
        <f>_xlfn.XLOOKUP(B2066,'Flat List'!A:A,'Flat List'!B:B)</f>
        <v>Key Switch C/Point, White, 2 Pos, S/Pole, Key Removable</v>
      </c>
      <c r="B2066" t="s">
        <v>1252</v>
      </c>
      <c r="C2066" s="15">
        <f>_xlfn.XLOOKUP(B2066,'Flat List'!A:A,'Flat List'!C:C)</f>
        <v>37.92</v>
      </c>
    </row>
    <row r="2067" spans="1:3" outlineLevel="1">
      <c r="A2067" t="str">
        <f>_xlfn.XLOOKUP(B2067,'Flat List'!A:A,'Flat List'!B:B)</f>
        <v>Key Switch C/Point, Blue, 2 Pos, S/Pole, Key Removable</v>
      </c>
      <c r="B2067" t="s">
        <v>1253</v>
      </c>
      <c r="C2067" s="15">
        <f>_xlfn.XLOOKUP(B2067,'Flat List'!A:A,'Flat List'!C:C)</f>
        <v>37.92</v>
      </c>
    </row>
    <row r="2068" spans="1:3" outlineLevel="1">
      <c r="A2068" t="str">
        <f>_xlfn.XLOOKUP(B2068,'Flat List'!A:A,'Flat List'!B:B)</f>
        <v>Key Switch C/Point, Orange, 2 Pos, S/Pole, Key Removable</v>
      </c>
      <c r="B2068" t="s">
        <v>1254</v>
      </c>
      <c r="C2068" s="15">
        <f>_xlfn.XLOOKUP(B2068,'Flat List'!A:A,'Flat List'!C:C)</f>
        <v>49.6</v>
      </c>
    </row>
    <row r="2069" spans="1:3" outlineLevel="1"/>
    <row r="2070" spans="1:3" ht="18.75" outlineLevel="1">
      <c r="A2070" s="4" t="s">
        <v>1255</v>
      </c>
    </row>
    <row r="2071" spans="1:3" outlineLevel="1"/>
    <row r="2072" spans="1:3" outlineLevel="1">
      <c r="A2072" t="str">
        <f>_xlfn.XLOOKUP(B2072,'Flat List'!A:A,'Flat List'!B:B)</f>
        <v>Description</v>
      </c>
      <c r="B2072" s="10" t="s">
        <v>3</v>
      </c>
      <c r="C2072" s="8" t="s">
        <v>4</v>
      </c>
    </row>
    <row r="2073" spans="1:3" outlineLevel="1">
      <c r="A2073" t="str">
        <f>_xlfn.XLOOKUP(B2073,'Flat List'!A:A,'Flat List'!B:B)</f>
        <v>Key Switch C/Point, Red, 2 Pos, S/Pole, Key Trap In Pos 1</v>
      </c>
      <c r="B2073" t="s">
        <v>1256</v>
      </c>
      <c r="C2073" s="15">
        <f>_xlfn.XLOOKUP(B2073,'Flat List'!A:A,'Flat List'!C:C)</f>
        <v>44.38</v>
      </c>
    </row>
    <row r="2074" spans="1:3" outlineLevel="1">
      <c r="A2074" t="str">
        <f>_xlfn.XLOOKUP(B2074,'Flat List'!A:A,'Flat List'!B:B)</f>
        <v>Key Switch C/Point, Green, 2 Pos, S/Pole, Key Trap In Pos 1</v>
      </c>
      <c r="B2074" t="s">
        <v>1257</v>
      </c>
      <c r="C2074" s="15">
        <f>_xlfn.XLOOKUP(B2074,'Flat List'!A:A,'Flat List'!C:C)</f>
        <v>37.92</v>
      </c>
    </row>
    <row r="2075" spans="1:3" outlineLevel="1">
      <c r="A2075" t="str">
        <f>_xlfn.XLOOKUP(B2075,'Flat List'!A:A,'Flat List'!B:B)</f>
        <v>Key Switch C/Point, Yellow, 2 Pos, S/Pole, Key Trap In Pos 1</v>
      </c>
      <c r="B2075" t="s">
        <v>1258</v>
      </c>
      <c r="C2075" s="15">
        <f>_xlfn.XLOOKUP(B2075,'Flat List'!A:A,'Flat List'!C:C)</f>
        <v>34.6</v>
      </c>
    </row>
    <row r="2076" spans="1:3" outlineLevel="1">
      <c r="A2076" t="str">
        <f>_xlfn.XLOOKUP(B2076,'Flat List'!A:A,'Flat List'!B:B)</f>
        <v>Key Switch C/Point, White, 2 Pos, S/Pole, Key Trap In Pos 1</v>
      </c>
      <c r="B2076" t="s">
        <v>1259</v>
      </c>
      <c r="C2076" s="15">
        <f>_xlfn.XLOOKUP(B2076,'Flat List'!A:A,'Flat List'!C:C)</f>
        <v>37.92</v>
      </c>
    </row>
    <row r="2077" spans="1:3" outlineLevel="1">
      <c r="A2077" t="str">
        <f>_xlfn.XLOOKUP(B2077,'Flat List'!A:A,'Flat List'!B:B)</f>
        <v>Key Switch C/Point, Blue, 2 Pos, S/Pole, Key Trap In Pos 1</v>
      </c>
      <c r="B2077" t="s">
        <v>1260</v>
      </c>
      <c r="C2077" s="15">
        <f>_xlfn.XLOOKUP(B2077,'Flat List'!A:A,'Flat List'!C:C)</f>
        <v>37.92</v>
      </c>
    </row>
    <row r="2078" spans="1:3" outlineLevel="1"/>
    <row r="2079" spans="1:3" ht="18.75" outlineLevel="1">
      <c r="A2079" s="3" t="s">
        <v>1261</v>
      </c>
    </row>
    <row r="2080" spans="1:3" outlineLevel="1"/>
    <row r="2081" spans="1:3" outlineLevel="1">
      <c r="A2081" t="str">
        <f>_xlfn.XLOOKUP(B2081,'Flat List'!A:A,'Flat List'!B:B)</f>
        <v>Description</v>
      </c>
      <c r="B2081" s="10" t="s">
        <v>3</v>
      </c>
      <c r="C2081" s="8" t="s">
        <v>4</v>
      </c>
    </row>
    <row r="2082" spans="1:3" outlineLevel="1">
      <c r="A2082" t="str">
        <f>_xlfn.XLOOKUP(B2082,'Flat List'!A:A,'Flat List'!B:B)</f>
        <v>Universal Hinged Cover For KAC Call Points</v>
      </c>
      <c r="B2082" t="s">
        <v>1233</v>
      </c>
      <c r="C2082" s="15">
        <f>_xlfn.XLOOKUP(B2082,'Flat List'!A:A,'Flat List'!C:C)</f>
        <v>4.68</v>
      </c>
    </row>
    <row r="2083" spans="1:3" outlineLevel="1">
      <c r="A2083" t="str">
        <f>_xlfn.XLOOKUP(B2083,'Flat List'!A:A,'Flat List'!B:B)</f>
        <v>Red Back Box For KAC Call Points</v>
      </c>
      <c r="B2083" t="s">
        <v>868</v>
      </c>
      <c r="C2083" s="15">
        <f>_xlfn.XLOOKUP(B2083,'Flat List'!A:A,'Flat List'!C:C)</f>
        <v>2.3199999999999998</v>
      </c>
    </row>
    <row r="2084" spans="1:3" outlineLevel="1">
      <c r="A2084" t="str">
        <f>_xlfn.XLOOKUP(B2084,'Flat List'!A:A,'Flat List'!B:B)</f>
        <v>Pack of 5 Breakable Seals For PS200 Cover (Pack of 10)</v>
      </c>
      <c r="B2084" t="s">
        <v>1262</v>
      </c>
      <c r="C2084" s="15">
        <f>_xlfn.XLOOKUP(B2084,'Flat List'!A:A,'Flat List'!C:C)</f>
        <v>32.479999999999997</v>
      </c>
    </row>
    <row r="2085" spans="1:3" outlineLevel="1">
      <c r="A2085" t="str">
        <f>_xlfn.XLOOKUP(B2085,'Flat List'!A:A,'Flat List'!B:B)</f>
        <v>Frangible Element For KAC Call Points</v>
      </c>
      <c r="B2085" t="s">
        <v>1263</v>
      </c>
      <c r="C2085" s="15">
        <f>_xlfn.XLOOKUP(B2085,'Flat List'!A:A,'Flat List'!C:C)</f>
        <v>1.83</v>
      </c>
    </row>
    <row r="2086" spans="1:3" outlineLevel="1">
      <c r="A2086" t="str">
        <f>_xlfn.XLOOKUP(B2086,'Flat List'!A:A,'Flat List'!B:B)</f>
        <v>Pack of 5 Spare Glasses For KAC Call Points</v>
      </c>
      <c r="B2086" t="s">
        <v>1264</v>
      </c>
      <c r="C2086" s="15">
        <f>_xlfn.XLOOKUP(B2086,'Flat List'!A:A,'Flat List'!C:C)</f>
        <v>7.01</v>
      </c>
    </row>
    <row r="2087" spans="1:3" outlineLevel="1">
      <c r="A2087" t="str">
        <f>_xlfn.XLOOKUP(B2087,'Flat List'!A:A,'Flat List'!B:B)</f>
        <v>Pack of 10 Test Keys For KAC Call Points</v>
      </c>
      <c r="B2087" t="s">
        <v>1265</v>
      </c>
      <c r="C2087" s="15">
        <f>_xlfn.XLOOKUP(B2087,'Flat List'!A:A,'Flat List'!C:C)</f>
        <v>7.27</v>
      </c>
    </row>
    <row r="2088" spans="1:3" outlineLevel="1">
      <c r="A2088" t="str">
        <f>_xlfn.XLOOKUP(B2088,'Flat List'!A:A,'Flat List'!B:B)</f>
        <v>Conversion Kit For KAC Call Points Black Bezel</v>
      </c>
      <c r="B2088" t="s">
        <v>1266</v>
      </c>
      <c r="C2088" s="15">
        <f>_xlfn.XLOOKUP(B2088,'Flat List'!A:A,'Flat List'!C:C)</f>
        <v>24.17</v>
      </c>
    </row>
    <row r="2089" spans="1:3" outlineLevel="1">
      <c r="A2089" t="str">
        <f>_xlfn.XLOOKUP(B2089,'Flat List'!A:A,'Flat List'!B:B)</f>
        <v>Spare Key For KAC 2 Pos Key Switch Call Points (Pack of 6)</v>
      </c>
      <c r="B2089" t="s">
        <v>1267</v>
      </c>
      <c r="C2089" s="15">
        <f>_xlfn.XLOOKUP(B2089,'Flat List'!A:A,'Flat List'!C:C)</f>
        <v>36.11</v>
      </c>
    </row>
    <row r="2090" spans="1:3" outlineLevel="1">
      <c r="A2090" t="str">
        <f>_xlfn.XLOOKUP(B2090,'Flat List'!A:A,'Flat List'!B:B)</f>
        <v>Spare Key For KAC 3 Pos Key Switch Call Points (Pack of 6)</v>
      </c>
      <c r="B2090" t="s">
        <v>1268</v>
      </c>
      <c r="C2090" s="15">
        <f>_xlfn.XLOOKUP(B2090,'Flat List'!A:A,'Flat List'!C:C)</f>
        <v>36.11</v>
      </c>
    </row>
    <row r="2091" spans="1:3" outlineLevel="1">
      <c r="B2091"/>
    </row>
    <row r="2092" spans="1:3" ht="18.75" outlineLevel="1">
      <c r="A2092" s="3" t="s">
        <v>1269</v>
      </c>
    </row>
    <row r="2093" spans="1:3" outlineLevel="1"/>
    <row r="2094" spans="1:3" ht="18.75" outlineLevel="1">
      <c r="A2094" s="4" t="s">
        <v>1229</v>
      </c>
    </row>
    <row r="2095" spans="1:3" outlineLevel="1"/>
    <row r="2096" spans="1:3" outlineLevel="1">
      <c r="A2096" t="str">
        <f>_xlfn.XLOOKUP(B2096,'Flat List'!A:A,'Flat List'!B:B)</f>
        <v>Description</v>
      </c>
      <c r="B2096" s="10" t="s">
        <v>3</v>
      </c>
      <c r="C2096" s="8" t="s">
        <v>4</v>
      </c>
    </row>
    <row r="2097" spans="1:3" outlineLevel="1">
      <c r="A2097" t="str">
        <f>_xlfn.XLOOKUP(B2097,'Flat List'!A:A,'Flat List'!B:B)</f>
        <v>ReSet Call Point Red 470 &amp; 680 Ohm Dual Mount</v>
      </c>
      <c r="B2097" t="s">
        <v>1270</v>
      </c>
      <c r="C2097" s="15">
        <f>_xlfn.XLOOKUP(B2097,'Flat List'!A:A,'Flat List'!C:C)</f>
        <v>26.45</v>
      </c>
    </row>
    <row r="2098" spans="1:3" outlineLevel="1">
      <c r="A2098" t="str">
        <f>_xlfn.XLOOKUP(B2098,'Flat List'!A:A,'Flat List'!B:B)</f>
        <v>ReSet Call Point Red for TWIN WIRE Dual Mount</v>
      </c>
      <c r="B2098" t="s">
        <v>1271</v>
      </c>
      <c r="C2098" s="15">
        <f>_xlfn.XLOOKUP(B2098,'Flat List'!A:A,'Flat List'!C:C)</f>
        <v>21.68</v>
      </c>
    </row>
    <row r="2099" spans="1:3" outlineLevel="1"/>
    <row r="2100" spans="1:3" ht="18.75" outlineLevel="1">
      <c r="A2100" s="4" t="s">
        <v>1272</v>
      </c>
    </row>
    <row r="2101" spans="1:3" outlineLevel="1"/>
    <row r="2102" spans="1:3" outlineLevel="1">
      <c r="A2102" t="str">
        <f>_xlfn.XLOOKUP(B2102,'Flat List'!A:A,'Flat List'!B:B)</f>
        <v>Description</v>
      </c>
      <c r="B2102" s="10" t="s">
        <v>3</v>
      </c>
      <c r="C2102" s="8" t="s">
        <v>4</v>
      </c>
    </row>
    <row r="2103" spans="1:3" outlineLevel="1">
      <c r="A2103" t="str">
        <f>_xlfn.XLOOKUP(B2103,'Flat List'!A:A,'Flat List'!B:B)</f>
        <v>ReSet Call Point Red Series 11 Dual Mount - Euro Flame</v>
      </c>
      <c r="B2103" t="s">
        <v>1273</v>
      </c>
      <c r="C2103" s="15">
        <f>_xlfn.XLOOKUP(B2103,'Flat List'!A:A,'Flat List'!C:C)</f>
        <v>32.130000000000003</v>
      </c>
    </row>
    <row r="2104" spans="1:3" outlineLevel="1">
      <c r="A2104" t="str">
        <f>_xlfn.XLOOKUP(B2104,'Flat List'!A:A,'Flat List'!B:B)</f>
        <v>ReSet Call Point Yellow Series 11 Dual Mount</v>
      </c>
      <c r="B2104" t="s">
        <v>1274</v>
      </c>
      <c r="C2104" s="15">
        <f>_xlfn.XLOOKUP(B2104,'Flat List'!A:A,'Flat List'!C:C)</f>
        <v>33.4</v>
      </c>
    </row>
    <row r="2105" spans="1:3" outlineLevel="1">
      <c r="A2105" t="str">
        <f>_xlfn.XLOOKUP(B2105,'Flat List'!A:A,'Flat List'!B:B)</f>
        <v>ReSet Call Point Green Series 11 Dual Mount - Running Man</v>
      </c>
      <c r="B2105" t="s">
        <v>1275</v>
      </c>
      <c r="C2105" s="15">
        <f>_xlfn.XLOOKUP(B2105,'Flat List'!A:A,'Flat List'!C:C)</f>
        <v>32.86</v>
      </c>
    </row>
    <row r="2106" spans="1:3" outlineLevel="1">
      <c r="A2106" t="str">
        <f>_xlfn.XLOOKUP(B2106,'Flat List'!A:A,'Flat List'!B:B)</f>
        <v>ReSet Call Point White Series 11 Dual Mount</v>
      </c>
      <c r="B2106" t="s">
        <v>1276</v>
      </c>
      <c r="C2106" s="15">
        <f>_xlfn.XLOOKUP(B2106,'Flat List'!A:A,'Flat List'!C:C)</f>
        <v>29.7</v>
      </c>
    </row>
    <row r="2107" spans="1:3" outlineLevel="1">
      <c r="A2107" t="str">
        <f>_xlfn.XLOOKUP(B2107,'Flat List'!A:A,'Flat List'!B:B)</f>
        <v>ReSet Call Point Blue Series 11 Dual Mount</v>
      </c>
      <c r="B2107" t="s">
        <v>1277</v>
      </c>
      <c r="C2107" s="15">
        <f>_xlfn.XLOOKUP(B2107,'Flat List'!A:A,'Flat List'!C:C)</f>
        <v>29.7</v>
      </c>
    </row>
    <row r="2108" spans="1:3" outlineLevel="1">
      <c r="A2108" t="str">
        <f>_xlfn.XLOOKUP(B2108,'Flat List'!A:A,'Flat List'!B:B)</f>
        <v>ReSet Call Point Orange Series 11 Dual Mount</v>
      </c>
      <c r="B2108" t="s">
        <v>1278</v>
      </c>
      <c r="C2108" s="15">
        <f>_xlfn.XLOOKUP(B2108,'Flat List'!A:A,'Flat List'!C:C)</f>
        <v>33.32</v>
      </c>
    </row>
    <row r="2109" spans="1:3" outlineLevel="1"/>
    <row r="2110" spans="1:3" ht="18.75" outlineLevel="1">
      <c r="A2110" s="4" t="s">
        <v>1279</v>
      </c>
    </row>
    <row r="2111" spans="1:3" outlineLevel="1"/>
    <row r="2112" spans="1:3" outlineLevel="1">
      <c r="A2112" t="str">
        <f>_xlfn.XLOOKUP(B2112,'Flat List'!A:A,'Flat List'!B:B)</f>
        <v>Description</v>
      </c>
      <c r="B2112" s="10" t="s">
        <v>3</v>
      </c>
      <c r="C2112" s="8" t="s">
        <v>4</v>
      </c>
    </row>
    <row r="2113" spans="1:3" outlineLevel="1">
      <c r="A2113" t="str">
        <f>_xlfn.XLOOKUP(B2113,'Flat List'!A:A,'Flat List'!B:B)</f>
        <v>Waterproof Resettable Call Point Red 470 &amp; 680 Ohm</v>
      </c>
      <c r="B2113" t="s">
        <v>1280</v>
      </c>
      <c r="C2113" s="15">
        <f>_xlfn.XLOOKUP(B2113,'Flat List'!A:A,'Flat List'!C:C)</f>
        <v>83.12</v>
      </c>
    </row>
    <row r="2114" spans="1:3" outlineLevel="1">
      <c r="A2114" t="str">
        <f>_xlfn.XLOOKUP(B2114,'Flat List'!A:A,'Flat List'!B:B)</f>
        <v>Waterproof Resettable Twin Wire Call Point Red</v>
      </c>
      <c r="B2114" t="s">
        <v>1281</v>
      </c>
      <c r="C2114" s="15">
        <f>_xlfn.XLOOKUP(B2114,'Flat List'!A:A,'Flat List'!C:C)</f>
        <v>93.79</v>
      </c>
    </row>
    <row r="2115" spans="1:3" outlineLevel="1">
      <c r="C2115" s="6"/>
    </row>
    <row r="2116" spans="1:3" ht="18.75" outlineLevel="1">
      <c r="A2116" s="4" t="s">
        <v>1282</v>
      </c>
    </row>
    <row r="2117" spans="1:3" outlineLevel="1"/>
    <row r="2118" spans="1:3" outlineLevel="1">
      <c r="A2118" t="str">
        <f>_xlfn.XLOOKUP(B2118,'Flat List'!A:A,'Flat List'!B:B)</f>
        <v>Description</v>
      </c>
      <c r="B2118" s="10" t="s">
        <v>3</v>
      </c>
      <c r="C2118" s="8" t="s">
        <v>4</v>
      </c>
    </row>
    <row r="2119" spans="1:3" outlineLevel="1">
      <c r="A2119" t="str">
        <f>_xlfn.XLOOKUP(B2119,'Flat List'!A:A,'Flat List'!B:B)</f>
        <v>Hinged Integral Cover For RP Resettable Call Points</v>
      </c>
      <c r="B2119" t="s">
        <v>1283</v>
      </c>
      <c r="C2119" s="15">
        <f>_xlfn.XLOOKUP(B2119,'Flat List'!A:A,'Flat List'!C:C)</f>
        <v>5.05</v>
      </c>
    </row>
    <row r="2120" spans="1:3" outlineLevel="1">
      <c r="A2120" t="str">
        <f>_xlfn.XLOOKUP(B2120,'Flat List'!A:A,'Flat List'!B:B)</f>
        <v>Pack of 10 Spare Key For RP Resettable Call Points</v>
      </c>
      <c r="B2120" t="s">
        <v>1284</v>
      </c>
      <c r="C2120" s="15">
        <f>_xlfn.XLOOKUP(B2120,'Flat List'!A:A,'Flat List'!C:C)</f>
        <v>10.42</v>
      </c>
    </row>
    <row r="2121" spans="1:3" outlineLevel="1">
      <c r="C2121" s="6"/>
    </row>
    <row r="2122" spans="1:3" ht="18.75" outlineLevel="1">
      <c r="A2122" s="3" t="s">
        <v>1285</v>
      </c>
    </row>
    <row r="2123" spans="1:3" outlineLevel="1"/>
    <row r="2124" spans="1:3" ht="18.75" outlineLevel="1">
      <c r="A2124" s="4" t="s">
        <v>1286</v>
      </c>
    </row>
    <row r="2125" spans="1:3" outlineLevel="1"/>
    <row r="2126" spans="1:3" outlineLevel="1">
      <c r="A2126" t="str">
        <f>_xlfn.XLOOKUP(B2126,'Flat List'!A:A,'Flat List'!B:B)</f>
        <v>Description</v>
      </c>
      <c r="B2126" s="10" t="s">
        <v>3</v>
      </c>
      <c r="C2126" s="8" t="s">
        <v>4</v>
      </c>
    </row>
    <row r="2127" spans="1:3" outlineLevel="1">
      <c r="A2127" t="str">
        <f>_xlfn.XLOOKUP(B2127,'Flat List'!A:A,'Flat List'!B:B)</f>
        <v>Universal Call Point Red With LED 470 &amp; 680 Ohm</v>
      </c>
      <c r="B2127" t="s">
        <v>1287</v>
      </c>
      <c r="C2127" s="15">
        <f>_xlfn.XLOOKUP(B2127,'Flat List'!A:A,'Flat List'!C:C)</f>
        <v>11.91</v>
      </c>
    </row>
    <row r="2128" spans="1:3" outlineLevel="1">
      <c r="A2128" t="str">
        <f>_xlfn.XLOOKUP(B2128,'Flat List'!A:A,'Flat List'!B:B)</f>
        <v>Universal Call Point Weatherproof Red 470 &amp; 680 Ohm</v>
      </c>
      <c r="B2128" t="s">
        <v>1288</v>
      </c>
      <c r="C2128" s="15">
        <f>_xlfn.XLOOKUP(B2128,'Flat List'!A:A,'Flat List'!C:C)</f>
        <v>53.98</v>
      </c>
    </row>
    <row r="2129" spans="1:3" outlineLevel="1">
      <c r="A2129" t="str">
        <f>_xlfn.XLOOKUP(B2129,'Flat List'!A:A,'Flat List'!B:B)</f>
        <v>Hinged Perspex Cover For CX Call Points (Pack of 10)</v>
      </c>
      <c r="B2129" t="s">
        <v>1289</v>
      </c>
      <c r="C2129" s="15">
        <f>_xlfn.XLOOKUP(B2129,'Flat List'!A:A,'Flat List'!C:C)</f>
        <v>39.020000000000003</v>
      </c>
    </row>
    <row r="2130" spans="1:3" outlineLevel="1">
      <c r="A2130" t="str">
        <f>_xlfn.XLOOKUP(B2130,'Flat List'!A:A,'Flat List'!B:B)</f>
        <v>Pack of 10 Spare Test / Reset Keys For CX Call Points</v>
      </c>
      <c r="B2130" t="s">
        <v>1290</v>
      </c>
      <c r="C2130" s="15">
        <f>_xlfn.XLOOKUP(B2130,'Flat List'!A:A,'Flat List'!C:C)</f>
        <v>5.93</v>
      </c>
    </row>
    <row r="2131" spans="1:3" outlineLevel="1">
      <c r="A2131" t="str">
        <f>_xlfn.XLOOKUP(B2131,'Flat List'!A:A,'Flat List'!B:B)</f>
        <v>Pack of 10 Spare Glasses For CX Call Points</v>
      </c>
      <c r="B2131" t="s">
        <v>1291</v>
      </c>
      <c r="C2131" s="15">
        <f>_xlfn.XLOOKUP(B2131,'Flat List'!A:A,'Flat List'!C:C)</f>
        <v>9.42</v>
      </c>
    </row>
    <row r="2132" spans="1:3" outlineLevel="1">
      <c r="C2132" s="6"/>
    </row>
    <row r="2133" spans="1:3" ht="18.75" outlineLevel="1">
      <c r="A2133" s="3" t="s">
        <v>1292</v>
      </c>
    </row>
    <row r="2134" spans="1:3" outlineLevel="1"/>
    <row r="2135" spans="1:3" outlineLevel="1">
      <c r="A2135" t="str">
        <f>_xlfn.XLOOKUP(B2135,'Flat List'!A:A,'Flat List'!B:B)</f>
        <v>Description</v>
      </c>
      <c r="B2135" s="10" t="s">
        <v>3</v>
      </c>
      <c r="C2135" s="8" t="s">
        <v>4</v>
      </c>
    </row>
    <row r="2136" spans="1:3" outlineLevel="1">
      <c r="A2136" t="str">
        <f>_xlfn.XLOOKUP(B2136,'Flat List'!A:A,'Flat List'!B:B)</f>
        <v>Euro Stopper Multi-Kit Red &amp; Green Flush Mount</v>
      </c>
      <c r="B2136" t="s">
        <v>1293</v>
      </c>
      <c r="C2136" s="15">
        <f>_xlfn.XLOOKUP(B2136,'Flat List'!A:A,'Flat List'!C:C)</f>
        <v>46.96</v>
      </c>
    </row>
    <row r="2137" spans="1:3" outlineLevel="1">
      <c r="A2137" t="str">
        <f>_xlfn.XLOOKUP(B2137,'Flat List'!A:A,'Flat List'!B:B)</f>
        <v>Euro Stopper Multi-Kit Red &amp; Green Surface Mount</v>
      </c>
      <c r="B2137" t="s">
        <v>1294</v>
      </c>
      <c r="C2137" s="15">
        <f>_xlfn.XLOOKUP(B2137,'Flat List'!A:A,'Flat List'!C:C)</f>
        <v>64.06</v>
      </c>
    </row>
    <row r="2138" spans="1:3" outlineLevel="1">
      <c r="A2138" t="str">
        <f>_xlfn.XLOOKUP(B2138,'Flat List'!A:A,'Flat List'!B:B)</f>
        <v>Euro Stopper Multi-Kit + Sounder Red &amp; Green Flush Mount</v>
      </c>
      <c r="B2138" t="s">
        <v>1295</v>
      </c>
      <c r="C2138" s="15">
        <f>_xlfn.XLOOKUP(B2138,'Flat List'!A:A,'Flat List'!C:C)</f>
        <v>102.6</v>
      </c>
    </row>
    <row r="2139" spans="1:3" outlineLevel="1">
      <c r="A2139" t="str">
        <f>_xlfn.XLOOKUP(B2139,'Flat List'!A:A,'Flat List'!B:B)</f>
        <v>Euro Stopper Multi-Kit + Sounder Red &amp; Green Surface Mount</v>
      </c>
      <c r="B2139" t="s">
        <v>1296</v>
      </c>
      <c r="C2139" s="15">
        <f>_xlfn.XLOOKUP(B2139,'Flat List'!A:A,'Flat List'!C:C)</f>
        <v>117.93</v>
      </c>
    </row>
    <row r="2140" spans="1:3" outlineLevel="1">
      <c r="C2140" s="6"/>
    </row>
    <row r="2141" spans="1:3" ht="18.75" outlineLevel="1">
      <c r="A2141" s="3" t="s">
        <v>1297</v>
      </c>
    </row>
    <row r="2142" spans="1:3" outlineLevel="1"/>
    <row r="2143" spans="1:3" outlineLevel="1">
      <c r="A2143" t="str">
        <f>_xlfn.XLOOKUP(B2143,'Flat List'!A:A,'Flat List'!B:B)</f>
        <v>Description</v>
      </c>
      <c r="B2143" s="10" t="s">
        <v>3</v>
      </c>
      <c r="C2143" s="8" t="s">
        <v>4</v>
      </c>
    </row>
    <row r="2144" spans="1:3" outlineLevel="1">
      <c r="A2144" t="str">
        <f>_xlfn.XLOOKUP(B2144,'Flat List'!A:A,'Flat List'!B:B)</f>
        <v>Universal Stopper Cover - Flush Mount - Red (FIRE)</v>
      </c>
      <c r="B2144" t="s">
        <v>1298</v>
      </c>
      <c r="C2144" s="15">
        <f>_xlfn.XLOOKUP(B2144,'Flat List'!A:A,'Flat List'!C:C)</f>
        <v>60.01</v>
      </c>
    </row>
    <row r="2145" spans="1:3" outlineLevel="1">
      <c r="A2145" t="str">
        <f>_xlfn.XLOOKUP(B2145,'Flat List'!A:A,'Flat List'!B:B)</f>
        <v>Universal Stopper Cover With Sounder - Flush - Red (FIRE)</v>
      </c>
      <c r="B2145" t="s">
        <v>1299</v>
      </c>
      <c r="C2145" s="15">
        <f>_xlfn.XLOOKUP(B2145,'Flat List'!A:A,'Flat List'!C:C)</f>
        <v>113.99</v>
      </c>
    </row>
    <row r="2146" spans="1:3" outlineLevel="1">
      <c r="A2146" t="str">
        <f>_xlfn.XLOOKUP(B2146,'Flat List'!A:A,'Flat List'!B:B)</f>
        <v>Universal Stopper Cover - Surface Mount - Red (FIRE)</v>
      </c>
      <c r="B2146" t="s">
        <v>1300</v>
      </c>
      <c r="C2146" s="15">
        <f>_xlfn.XLOOKUP(B2146,'Flat List'!A:A,'Flat List'!C:C)</f>
        <v>76.11</v>
      </c>
    </row>
    <row r="2147" spans="1:3" outlineLevel="1">
      <c r="A2147" t="str">
        <f>_xlfn.XLOOKUP(B2147,'Flat List'!A:A,'Flat List'!B:B)</f>
        <v>Universal Stopper Cover With Sounder - Surface - Red (FIRE)</v>
      </c>
      <c r="B2147" t="s">
        <v>1301</v>
      </c>
      <c r="C2147" s="15">
        <f>_xlfn.XLOOKUP(B2147,'Flat List'!A:A,'Flat List'!C:C)</f>
        <v>130</v>
      </c>
    </row>
    <row r="2148" spans="1:3" outlineLevel="1">
      <c r="A2148" t="str">
        <f>_xlfn.XLOOKUP(B2148,'Flat List'!A:A,'Flat List'!B:B)</f>
        <v>Low Profile Universal Stopper Flush Red Fire Label</v>
      </c>
      <c r="B2148" t="s">
        <v>1302</v>
      </c>
      <c r="C2148" s="15">
        <f>_xlfn.XLOOKUP(B2148,'Flat List'!A:A,'Flat List'!C:C)</f>
        <v>64.63</v>
      </c>
    </row>
    <row r="2149" spans="1:3" outlineLevel="1">
      <c r="A2149" t="str">
        <f>_xlfn.XLOOKUP(B2149,'Flat List'!A:A,'Flat List'!B:B)</f>
        <v>Low Profile Universal Stopper Surface Red Fire Label</v>
      </c>
      <c r="B2149" t="s">
        <v>1303</v>
      </c>
      <c r="C2149" s="15">
        <f>_xlfn.XLOOKUP(B2149,'Flat List'!A:A,'Flat List'!C:C)</f>
        <v>79.69</v>
      </c>
    </row>
    <row r="2150" spans="1:3" outlineLevel="1">
      <c r="A2150" t="str">
        <f>_xlfn.XLOOKUP(B2150,'Flat List'!A:A,'Flat List'!B:B)</f>
        <v>Low Profile Universal Stopper + Sndr Flush Red Fire Label</v>
      </c>
      <c r="B2150" t="s">
        <v>1304</v>
      </c>
      <c r="C2150" s="15">
        <f>_xlfn.XLOOKUP(B2150,'Flat List'!A:A,'Flat List'!C:C)</f>
        <v>122.74</v>
      </c>
    </row>
    <row r="2151" spans="1:3" outlineLevel="1">
      <c r="A2151" t="str">
        <f>_xlfn.XLOOKUP(B2151,'Flat List'!A:A,'Flat List'!B:B)</f>
        <v>Low Profile Universal Stopper + Sndr Red Surface Fire Label</v>
      </c>
      <c r="B2151" t="s">
        <v>1305</v>
      </c>
      <c r="C2151" s="15">
        <f>_xlfn.XLOOKUP(B2151,'Flat List'!A:A,'Flat List'!C:C)</f>
        <v>139.99</v>
      </c>
    </row>
    <row r="2152" spans="1:3" outlineLevel="1">
      <c r="C2152" s="6"/>
    </row>
    <row r="2153" spans="1:3" ht="18.75" outlineLevel="1">
      <c r="A2153" s="3" t="s">
        <v>1306</v>
      </c>
    </row>
    <row r="2154" spans="1:3" outlineLevel="1"/>
    <row r="2155" spans="1:3" outlineLevel="1">
      <c r="A2155" t="str">
        <f>_xlfn.XLOOKUP(B2155,'Flat List'!A:A,'Flat List'!B:B)</f>
        <v>Description</v>
      </c>
      <c r="B2155" s="10" t="s">
        <v>3</v>
      </c>
      <c r="C2155" s="8" t="s">
        <v>4</v>
      </c>
    </row>
    <row r="2156" spans="1:3" outlineLevel="1">
      <c r="A2156" t="str">
        <f>_xlfn.XLOOKUP(B2156,'Flat List'!A:A,'Flat List'!B:B)</f>
        <v>Enviro Stopper Red With Fire Label</v>
      </c>
      <c r="B2156" t="s">
        <v>1307</v>
      </c>
      <c r="C2156" s="15">
        <f>_xlfn.XLOOKUP(B2156,'Flat List'!A:A,'Flat List'!C:C)</f>
        <v>192.36</v>
      </c>
    </row>
    <row r="2157" spans="1:3" outlineLevel="1">
      <c r="A2157" t="str">
        <f>_xlfn.XLOOKUP(B2157,'Flat List'!A:A,'Flat List'!B:B)</f>
        <v>Enviro Stopper + Sounder Red With Fire Label</v>
      </c>
      <c r="B2157" t="s">
        <v>1308</v>
      </c>
      <c r="C2157" s="15">
        <f>_xlfn.XLOOKUP(B2157,'Flat List'!A:A,'Flat List'!C:C)</f>
        <v>263.33999999999997</v>
      </c>
    </row>
    <row r="2159" spans="1:3" ht="23.25">
      <c r="A2159" s="13" t="s">
        <v>1309</v>
      </c>
    </row>
    <row r="2160" spans="1:3" outlineLevel="1"/>
    <row r="2161" spans="1:3" ht="18.75" outlineLevel="1">
      <c r="A2161" s="3" t="s">
        <v>1310</v>
      </c>
    </row>
    <row r="2162" spans="1:3" ht="15" customHeight="1" outlineLevel="1">
      <c r="A2162" s="3"/>
    </row>
    <row r="2163" spans="1:3" ht="18.75" outlineLevel="1">
      <c r="A2163" s="4" t="s">
        <v>1311</v>
      </c>
    </row>
    <row r="2164" spans="1:3" ht="15" customHeight="1" outlineLevel="1">
      <c r="A2164" s="3"/>
    </row>
    <row r="2165" spans="1:3" outlineLevel="1">
      <c r="A2165" t="str">
        <f>_xlfn.XLOOKUP(B2165,'Flat List'!A:A,'Flat List'!B:B)</f>
        <v>Description</v>
      </c>
      <c r="B2165" s="10" t="s">
        <v>3</v>
      </c>
      <c r="C2165" s="8" t="s">
        <v>4</v>
      </c>
    </row>
    <row r="2166" spans="1:3" outlineLevel="1">
      <c r="A2166" t="str">
        <f>_xlfn.XLOOKUP(B2166,'Flat List'!A:A,'Flat List'!B:B)</f>
        <v>Squashni G3 Platform Sounder / VAD White Flash</v>
      </c>
      <c r="B2166" t="s">
        <v>1312</v>
      </c>
      <c r="C2166" s="15">
        <f>_xlfn.XLOOKUP(B2166,'Flat List'!A:A,'Flat List'!C:C)</f>
        <v>74.209999999999994</v>
      </c>
    </row>
    <row r="2167" spans="1:3" ht="15" customHeight="1" outlineLevel="1">
      <c r="A2167" t="str">
        <f>_xlfn.XLOOKUP(B2167,'Flat List'!A:A,'Flat List'!B:B)</f>
        <v>White Blanking Cover For Squashni G3 (Pack of 5)</v>
      </c>
      <c r="B2167" t="s">
        <v>1313</v>
      </c>
      <c r="C2167" s="15">
        <f>_xlfn.XLOOKUP(B2167,'Flat List'!A:A,'Flat List'!C:C)</f>
        <v>10.76</v>
      </c>
    </row>
    <row r="2168" spans="1:3" outlineLevel="1"/>
    <row r="2169" spans="1:3" ht="18.75" outlineLevel="1">
      <c r="A2169" s="4" t="s">
        <v>1314</v>
      </c>
    </row>
    <row r="2170" spans="1:3" outlineLevel="1"/>
    <row r="2171" spans="1:3" outlineLevel="1">
      <c r="A2171" t="str">
        <f>_xlfn.XLOOKUP(B2171,'Flat List'!A:A,'Flat List'!B:B)</f>
        <v>Description</v>
      </c>
      <c r="B2171" s="10" t="s">
        <v>3</v>
      </c>
      <c r="C2171" s="8" t="s">
        <v>4</v>
      </c>
    </row>
    <row r="2172" spans="1:3" outlineLevel="1">
      <c r="A2172" t="str">
        <f>_xlfn.XLOOKUP(B2172,'Flat List'!A:A,'Flat List'!B:B)</f>
        <v>Solista LX Beacon, Wall, Red Flash, Red, Shallow Base</v>
      </c>
      <c r="B2172" t="s">
        <v>1315</v>
      </c>
      <c r="C2172" s="15">
        <f>_xlfn.XLOOKUP(B2172,'Flat List'!A:A,'Flat List'!C:C)</f>
        <v>55.27</v>
      </c>
    </row>
    <row r="2173" spans="1:3" outlineLevel="1">
      <c r="A2173" t="str">
        <f>_xlfn.XLOOKUP(B2173,'Flat List'!A:A,'Flat List'!B:B)</f>
        <v>Solista LX Beacon, Wall, Red Flash, Red, Deep Base</v>
      </c>
      <c r="B2173" t="s">
        <v>1316</v>
      </c>
      <c r="C2173" s="15">
        <f>_xlfn.XLOOKUP(B2173,'Flat List'!A:A,'Flat List'!C:C)</f>
        <v>55.27</v>
      </c>
    </row>
    <row r="2174" spans="1:3" outlineLevel="1">
      <c r="A2174" t="str">
        <f>_xlfn.XLOOKUP(B2174,'Flat List'!A:A,'Flat List'!B:B)</f>
        <v>Solista LX Beacon, Wall, Red Flash, Red, U Base</v>
      </c>
      <c r="B2174" t="s">
        <v>1317</v>
      </c>
      <c r="C2174" s="15">
        <f>_xlfn.XLOOKUP(B2174,'Flat List'!A:A,'Flat List'!C:C)</f>
        <v>54.24</v>
      </c>
    </row>
    <row r="2175" spans="1:3" outlineLevel="1">
      <c r="A2175" t="str">
        <f>_xlfn.XLOOKUP(B2175,'Flat List'!A:A,'Flat List'!B:B)</f>
        <v>Solista LX Beacon, Wall, Red Flash, White, Shallow Base</v>
      </c>
      <c r="B2175" t="s">
        <v>1318</v>
      </c>
      <c r="C2175" s="15">
        <f>_xlfn.XLOOKUP(B2175,'Flat List'!A:A,'Flat List'!C:C)</f>
        <v>54.24</v>
      </c>
    </row>
    <row r="2176" spans="1:3" outlineLevel="1">
      <c r="A2176" t="str">
        <f>_xlfn.XLOOKUP(B2176,'Flat List'!A:A,'Flat List'!B:B)</f>
        <v>Solista LX Beacon, Wall, Red Flash, White, Deep Base</v>
      </c>
      <c r="B2176" t="s">
        <v>1319</v>
      </c>
      <c r="C2176" s="15">
        <f>_xlfn.XLOOKUP(B2176,'Flat List'!A:A,'Flat List'!C:C)</f>
        <v>54.24</v>
      </c>
    </row>
    <row r="2177" spans="1:3" outlineLevel="1">
      <c r="A2177" t="str">
        <f>_xlfn.XLOOKUP(B2177,'Flat List'!A:A,'Flat List'!B:B)</f>
        <v>Solista LX Beacon, Wall, Red Flash, White, U Base</v>
      </c>
      <c r="B2177" t="s">
        <v>1320</v>
      </c>
      <c r="C2177" s="15">
        <f>_xlfn.XLOOKUP(B2177,'Flat List'!A:A,'Flat List'!C:C)</f>
        <v>56.88</v>
      </c>
    </row>
    <row r="2178" spans="1:3" outlineLevel="1">
      <c r="B2178"/>
    </row>
    <row r="2179" spans="1:3" ht="18.75" outlineLevel="1">
      <c r="A2179" s="4" t="s">
        <v>1321</v>
      </c>
    </row>
    <row r="2180" spans="1:3" outlineLevel="1"/>
    <row r="2181" spans="1:3" outlineLevel="1">
      <c r="A2181" t="str">
        <f>_xlfn.XLOOKUP(B2181,'Flat List'!A:A,'Flat List'!B:B)</f>
        <v>Description</v>
      </c>
      <c r="B2181" s="10" t="s">
        <v>3</v>
      </c>
      <c r="C2181" s="8" t="s">
        <v>4</v>
      </c>
    </row>
    <row r="2182" spans="1:3" outlineLevel="1">
      <c r="A2182" t="str">
        <f>_xlfn.XLOOKUP(B2182,'Flat List'!A:A,'Flat List'!B:B)</f>
        <v>Solista LX Beacon, Ceiling, Red Flash, White, Shallow Base</v>
      </c>
      <c r="B2182" t="s">
        <v>1322</v>
      </c>
      <c r="C2182" s="15">
        <f>_xlfn.XLOOKUP(B2182,'Flat List'!A:A,'Flat List'!C:C)</f>
        <v>55.27</v>
      </c>
    </row>
    <row r="2183" spans="1:3" outlineLevel="1">
      <c r="A2183" t="str">
        <f>_xlfn.XLOOKUP(B2183,'Flat List'!A:A,'Flat List'!B:B)</f>
        <v>Solista LX Beacon, Ceiling, Red Flash, White, Deep Base</v>
      </c>
      <c r="B2183" t="s">
        <v>1323</v>
      </c>
      <c r="C2183" s="15">
        <f>_xlfn.XLOOKUP(B2183,'Flat List'!A:A,'Flat List'!C:C)</f>
        <v>55.27</v>
      </c>
    </row>
    <row r="2184" spans="1:3" outlineLevel="1">
      <c r="B2184"/>
    </row>
    <row r="2185" spans="1:3" ht="18.75" outlineLevel="1">
      <c r="A2185" s="3" t="s">
        <v>1324</v>
      </c>
    </row>
    <row r="2186" spans="1:3" outlineLevel="1"/>
    <row r="2187" spans="1:3" ht="18.75" outlineLevel="1">
      <c r="A2187" s="4" t="s">
        <v>1325</v>
      </c>
    </row>
    <row r="2188" spans="1:3" outlineLevel="1"/>
    <row r="2189" spans="1:3" outlineLevel="1">
      <c r="A2189" t="str">
        <f>_xlfn.XLOOKUP(B2189,'Flat List'!A:A,'Flat List'!B:B)</f>
        <v>Description</v>
      </c>
      <c r="B2189" s="10" t="s">
        <v>3</v>
      </c>
      <c r="C2189" s="8" t="s">
        <v>4</v>
      </c>
    </row>
    <row r="2190" spans="1:3" outlineLevel="1">
      <c r="A2190" t="str">
        <f>_xlfn.XLOOKUP(B2190,'Flat List'!A:A,'Flat List'!B:B)</f>
        <v>Roshni-LX Beacon Base, Wall, Red Flash, Red</v>
      </c>
      <c r="B2190" t="s">
        <v>1326</v>
      </c>
      <c r="C2190" s="15">
        <f>_xlfn.XLOOKUP(B2190,'Flat List'!A:A,'Flat List'!C:C)</f>
        <v>55.48</v>
      </c>
    </row>
    <row r="2191" spans="1:3" outlineLevel="1">
      <c r="A2191" t="str">
        <f>_xlfn.XLOOKUP(B2191,'Flat List'!A:A,'Flat List'!B:B)</f>
        <v>Roshni-LX Beacon Base, Wall, Red Flash, White</v>
      </c>
      <c r="B2191" t="s">
        <v>1327</v>
      </c>
      <c r="C2191" s="15">
        <f>_xlfn.XLOOKUP(B2191,'Flat List'!A:A,'Flat List'!C:C)</f>
        <v>55.48</v>
      </c>
    </row>
    <row r="2192" spans="1:3" outlineLevel="1">
      <c r="B2192"/>
    </row>
    <row r="2193" spans="1:3" ht="18.75" outlineLevel="1">
      <c r="A2193" s="4" t="s">
        <v>1328</v>
      </c>
    </row>
    <row r="2194" spans="1:3" outlineLevel="1"/>
    <row r="2195" spans="1:3" outlineLevel="1">
      <c r="A2195" t="str">
        <f>_xlfn.XLOOKUP(B2195,'Flat List'!A:A,'Flat List'!B:B)</f>
        <v>Description</v>
      </c>
      <c r="B2195" s="10" t="s">
        <v>3</v>
      </c>
      <c r="C2195" s="8" t="s">
        <v>4</v>
      </c>
    </row>
    <row r="2196" spans="1:3" outlineLevel="1">
      <c r="A2196" t="str">
        <f>_xlfn.XLOOKUP(B2196,'Flat List'!A:A,'Flat List'!B:B)</f>
        <v>Symphoni-LX Beacon Base, Wall, Red Flash, Red</v>
      </c>
      <c r="B2196" t="s">
        <v>1329</v>
      </c>
      <c r="C2196" s="15">
        <f>_xlfn.XLOOKUP(B2196,'Flat List'!A:A,'Flat List'!C:C)</f>
        <v>54.4</v>
      </c>
    </row>
    <row r="2197" spans="1:3" outlineLevel="1">
      <c r="A2197" t="str">
        <f>_xlfn.XLOOKUP(B2197,'Flat List'!A:A,'Flat List'!B:B)</f>
        <v>Symphoni-LX Beacon Base, Wall, Red Flash, White</v>
      </c>
      <c r="B2197" t="s">
        <v>1330</v>
      </c>
      <c r="C2197" s="15">
        <f>_xlfn.XLOOKUP(B2197,'Flat List'!A:A,'Flat List'!C:C)</f>
        <v>57.07</v>
      </c>
    </row>
    <row r="2198" spans="1:3" outlineLevel="1">
      <c r="B2198"/>
    </row>
    <row r="2199" spans="1:3" ht="18.75" outlineLevel="1">
      <c r="A2199" s="3" t="s">
        <v>1331</v>
      </c>
      <c r="B2199"/>
    </row>
    <row r="2200" spans="1:3" outlineLevel="1">
      <c r="B2200"/>
    </row>
    <row r="2201" spans="1:3" ht="18.75" outlineLevel="1">
      <c r="A2201" s="4" t="s">
        <v>1332</v>
      </c>
    </row>
    <row r="2202" spans="1:3" outlineLevel="1"/>
    <row r="2203" spans="1:3" outlineLevel="1">
      <c r="A2203" t="str">
        <f>_xlfn.XLOOKUP(B2203,'Flat List'!A:A,'Flat List'!B:B)</f>
        <v>Description</v>
      </c>
      <c r="B2203" s="10" t="s">
        <v>3</v>
      </c>
      <c r="C2203" s="8" t="s">
        <v>4</v>
      </c>
    </row>
    <row r="2204" spans="1:3" outlineLevel="1">
      <c r="A2204" t="str">
        <f>_xlfn.XLOOKUP(B2204,'Flat List'!A:A,'Flat List'!B:B)</f>
        <v>ActiV Conventional Base Sounder/VAD C-3-8.5</v>
      </c>
      <c r="B2204" t="s">
        <v>1333</v>
      </c>
      <c r="C2204" s="15">
        <f>_xlfn.XLOOKUP(B2204,'Flat List'!A:A,'Flat List'!C:C)</f>
        <v>67.8</v>
      </c>
    </row>
    <row r="2205" spans="1:3" outlineLevel="1">
      <c r="A2205" t="str">
        <f>_xlfn.XLOOKUP(B2205,'Flat List'!A:A,'Flat List'!B:B)</f>
        <v>ActiV Conventional Corridor Base Sounder/VAD O-R-3-2.5-17</v>
      </c>
      <c r="B2205" t="s">
        <v>1334</v>
      </c>
      <c r="C2205" s="15">
        <f>_xlfn.XLOOKUP(B2205,'Flat List'!A:A,'Flat List'!C:C)</f>
        <v>61.57</v>
      </c>
    </row>
    <row r="2206" spans="1:3" outlineLevel="1">
      <c r="A2206" t="str">
        <f>_xlfn.XLOOKUP(B2206,'Flat List'!A:A,'Flat List'!B:B)</f>
        <v>Blanking Cover For C-TEC Base Sounder VAD - White</v>
      </c>
      <c r="B2206" t="s">
        <v>1335</v>
      </c>
      <c r="C2206" s="15">
        <f>_xlfn.XLOOKUP(B2206,'Flat List'!A:A,'Flat List'!C:C)</f>
        <v>4.75</v>
      </c>
    </row>
    <row r="2207" spans="1:3" outlineLevel="1">
      <c r="A2207" t="str">
        <f>_xlfn.XLOOKUP(B2207,'Flat List'!A:A,'Flat List'!B:B)</f>
        <v>Blanking Cover For C-TEC Base Sounder VAD - Red</v>
      </c>
      <c r="B2207" t="s">
        <v>1336</v>
      </c>
      <c r="C2207" s="15">
        <f>_xlfn.XLOOKUP(B2207,'Flat List'!A:A,'Flat List'!C:C)</f>
        <v>4.75</v>
      </c>
    </row>
    <row r="2208" spans="1:3" outlineLevel="1">
      <c r="B2208"/>
    </row>
    <row r="2209" spans="1:3" ht="18.75" outlineLevel="1">
      <c r="A2209" s="4" t="s">
        <v>1337</v>
      </c>
    </row>
    <row r="2210" spans="1:3" outlineLevel="1"/>
    <row r="2211" spans="1:3" outlineLevel="1">
      <c r="A2211" t="str">
        <f>_xlfn.XLOOKUP(B2211,'Flat List'!A:A,'Flat List'!B:B)</f>
        <v>Description</v>
      </c>
      <c r="B2211" s="10" t="s">
        <v>3</v>
      </c>
      <c r="C2211" s="8" t="s">
        <v>4</v>
      </c>
    </row>
    <row r="2212" spans="1:3" outlineLevel="1">
      <c r="A2212" t="str">
        <f>_xlfn.XLOOKUP(B2212,'Flat List'!A:A,'Flat List'!B:B)</f>
        <v>ActiV Conventional Wall Sounder/VAD W-2.75-9 Shallow Base</v>
      </c>
      <c r="B2212" t="s">
        <v>1338</v>
      </c>
      <c r="C2212" s="15">
        <f>_xlfn.XLOOKUP(B2212,'Flat List'!A:A,'Flat List'!C:C)</f>
        <v>70.14</v>
      </c>
    </row>
    <row r="2213" spans="1:3" outlineLevel="1">
      <c r="A2213" t="str">
        <f>_xlfn.XLOOKUP(B2213,'Flat List'!A:A,'Flat List'!B:B)</f>
        <v>ActiV Conventional Wall Sounder/VAD W-2.75-9 Deep Base</v>
      </c>
      <c r="B2213" t="s">
        <v>1339</v>
      </c>
      <c r="C2213" s="15">
        <f>_xlfn.XLOOKUP(B2213,'Flat List'!A:A,'Flat List'!C:C)</f>
        <v>72.72</v>
      </c>
    </row>
    <row r="2214" spans="1:3" outlineLevel="1">
      <c r="A2214" t="str">
        <f>_xlfn.XLOOKUP(B2214,'Flat List'!A:A,'Flat List'!B:B)</f>
        <v>ActiV Conventional Wall Sounder/VAD W-2.75-9 IP55</v>
      </c>
      <c r="B2214" t="s">
        <v>1340</v>
      </c>
      <c r="C2214" s="15">
        <f>_xlfn.XLOOKUP(B2214,'Flat List'!A:A,'Flat List'!C:C)</f>
        <v>104.21</v>
      </c>
    </row>
    <row r="2216" spans="1:3" ht="23.25">
      <c r="A2216" s="13" t="s">
        <v>1341</v>
      </c>
    </row>
    <row r="2217" spans="1:3" outlineLevel="1"/>
    <row r="2218" spans="1:3" ht="18.75" outlineLevel="1">
      <c r="A2218" s="3" t="s">
        <v>1342</v>
      </c>
    </row>
    <row r="2219" spans="1:3" outlineLevel="1"/>
    <row r="2220" spans="1:3" ht="18.75" outlineLevel="1">
      <c r="A2220" s="4" t="s">
        <v>1343</v>
      </c>
    </row>
    <row r="2221" spans="1:3" outlineLevel="1"/>
    <row r="2222" spans="1:3" outlineLevel="1">
      <c r="A2222" t="str">
        <f>_xlfn.XLOOKUP(B2222,'Flat List'!A:A,'Flat List'!B:B)</f>
        <v>Description</v>
      </c>
      <c r="B2222" s="10" t="s">
        <v>3</v>
      </c>
      <c r="C2222" s="8" t="s">
        <v>4</v>
      </c>
    </row>
    <row r="2223" spans="1:3" outlineLevel="1">
      <c r="A2223" t="str">
        <f>_xlfn.XLOOKUP(B2223,'Flat List'!A:A,'Flat List'!B:B)</f>
        <v>Squashni Sounder White 24vdc</v>
      </c>
      <c r="B2223" t="s">
        <v>1344</v>
      </c>
      <c r="C2223" s="15">
        <f>_xlfn.XLOOKUP(B2223,'Flat List'!A:A,'Flat List'!C:C)</f>
        <v>28.41</v>
      </c>
    </row>
    <row r="2224" spans="1:3" outlineLevel="1">
      <c r="A2224" t="str">
        <f>_xlfn.XLOOKUP(B2224,'Flat List'!A:A,'Flat List'!B:B)</f>
        <v>White Blanking Cover For Squashni Sounder</v>
      </c>
      <c r="B2224" t="s">
        <v>1345</v>
      </c>
      <c r="C2224" s="15">
        <f>_xlfn.XLOOKUP(B2224,'Flat List'!A:A,'Flat List'!C:C)</f>
        <v>2.2999999999999998</v>
      </c>
    </row>
    <row r="2225" spans="1:3" outlineLevel="1">
      <c r="C2225" s="6"/>
    </row>
    <row r="2226" spans="1:3" ht="18.75" outlineLevel="1">
      <c r="A2226" s="4" t="s">
        <v>1346</v>
      </c>
    </row>
    <row r="2227" spans="1:3" outlineLevel="1"/>
    <row r="2228" spans="1:3" outlineLevel="1">
      <c r="A2228" t="str">
        <f>_xlfn.XLOOKUP(B2228,'Flat List'!A:A,'Flat List'!B:B)</f>
        <v>Description</v>
      </c>
      <c r="B2228" s="10" t="s">
        <v>3</v>
      </c>
      <c r="C2228" s="8" t="s">
        <v>4</v>
      </c>
    </row>
    <row r="2229" spans="1:3" outlineLevel="1">
      <c r="A2229" t="str">
        <f>_xlfn.XLOOKUP(B2229,'Flat List'!A:A,'Flat List'!B:B)</f>
        <v>Roshni Low Profile Sounder Red 24vdc Deep Base</v>
      </c>
      <c r="B2229" t="s">
        <v>1347</v>
      </c>
      <c r="C2229" s="15">
        <f>_xlfn.XLOOKUP(B2229,'Flat List'!A:A,'Flat List'!C:C)</f>
        <v>23.66</v>
      </c>
    </row>
    <row r="2230" spans="1:3" outlineLevel="1">
      <c r="C2230" s="6"/>
    </row>
    <row r="2231" spans="1:3" ht="18.75" outlineLevel="1">
      <c r="A2231" s="4" t="s">
        <v>1348</v>
      </c>
    </row>
    <row r="2232" spans="1:3" outlineLevel="1"/>
    <row r="2233" spans="1:3" outlineLevel="1">
      <c r="A2233" t="str">
        <f>_xlfn.XLOOKUP(B2233,'Flat List'!A:A,'Flat List'!B:B)</f>
        <v>Description</v>
      </c>
      <c r="B2233" s="10" t="s">
        <v>3</v>
      </c>
      <c r="C2233" s="8" t="s">
        <v>4</v>
      </c>
    </row>
    <row r="2234" spans="1:3" outlineLevel="1">
      <c r="A2234" t="str">
        <f>_xlfn.XLOOKUP(B2234,'Flat List'!A:A,'Flat List'!B:B)</f>
        <v>Symphony Sounder Red 24vdc</v>
      </c>
      <c r="B2234" t="s">
        <v>1349</v>
      </c>
      <c r="C2234" s="15">
        <f>_xlfn.XLOOKUP(B2234,'Flat List'!A:A,'Flat List'!C:C)</f>
        <v>40.6</v>
      </c>
    </row>
    <row r="2235" spans="1:3" outlineLevel="1">
      <c r="A2235" t="str">
        <f>_xlfn.XLOOKUP(B2235,'Flat List'!A:A,'Flat List'!B:B)</f>
        <v>Symphony High Output Sounder Red 24vdc</v>
      </c>
      <c r="B2235" t="s">
        <v>1350</v>
      </c>
      <c r="C2235" s="15">
        <f>_xlfn.XLOOKUP(B2235,'Flat List'!A:A,'Flat List'!C:C)</f>
        <v>101.81</v>
      </c>
    </row>
    <row r="2236" spans="1:3" outlineLevel="1">
      <c r="A2236" t="str">
        <f>_xlfn.XLOOKUP(B2236,'Flat List'!A:A,'Flat List'!B:B)</f>
        <v>Symphony High Output Sounder Weatherproof Red 24vdc***</v>
      </c>
      <c r="B2236" t="s">
        <v>1351</v>
      </c>
      <c r="C2236" s="15">
        <f>_xlfn.XLOOKUP(B2236,'Flat List'!A:A,'Flat List'!C:C)</f>
        <v>148.36000000000001</v>
      </c>
    </row>
    <row r="2237" spans="1:3" outlineLevel="1"/>
    <row r="2238" spans="1:3" ht="18.75" outlineLevel="1">
      <c r="A2238" s="4" t="s">
        <v>1352</v>
      </c>
    </row>
    <row r="2239" spans="1:3" outlineLevel="1"/>
    <row r="2240" spans="1:3" outlineLevel="1">
      <c r="A2240" t="str">
        <f>_xlfn.XLOOKUP(B2240,'Flat List'!A:A,'Flat List'!B:B)</f>
        <v>Description</v>
      </c>
      <c r="B2240" s="10" t="s">
        <v>3</v>
      </c>
      <c r="C2240" s="8" t="s">
        <v>4</v>
      </c>
    </row>
    <row r="2241" spans="1:3" outlineLevel="1">
      <c r="A2241" t="str">
        <f>_xlfn.XLOOKUP(B2241,'Flat List'!A:A,'Flat List'!B:B)</f>
        <v>Askari Compact Sounder Red</v>
      </c>
      <c r="B2241" t="s">
        <v>1353</v>
      </c>
      <c r="C2241" s="15">
        <f>_xlfn.XLOOKUP(B2241,'Flat List'!A:A,'Flat List'!C:C)</f>
        <v>23.87</v>
      </c>
    </row>
    <row r="2242" spans="1:3" outlineLevel="1">
      <c r="A2242" t="str">
        <f>_xlfn.XLOOKUP(B2242,'Flat List'!A:A,'Flat List'!B:B)</f>
        <v>Askari Compact Sounder White</v>
      </c>
      <c r="B2242" t="s">
        <v>1354</v>
      </c>
      <c r="C2242" s="15">
        <f>_xlfn.XLOOKUP(B2242,'Flat List'!A:A,'Flat List'!C:C)</f>
        <v>23.87</v>
      </c>
    </row>
    <row r="2243" spans="1:3" outlineLevel="1">
      <c r="A2243" t="str">
        <f>_xlfn.XLOOKUP(B2243,'Flat List'!A:A,'Flat List'!B:B)</f>
        <v>Red Surface Box For Askari Compact</v>
      </c>
      <c r="B2243" t="s">
        <v>1355</v>
      </c>
      <c r="C2243" s="15">
        <f>_xlfn.XLOOKUP(B2243,'Flat List'!A:A,'Flat List'!C:C)</f>
        <v>4.83</v>
      </c>
    </row>
    <row r="2244" spans="1:3" outlineLevel="1">
      <c r="A2244" t="str">
        <f>_xlfn.XLOOKUP(B2244,'Flat List'!A:A,'Flat List'!B:B)</f>
        <v>White Surface Box For Askari Compact</v>
      </c>
      <c r="B2244" t="s">
        <v>1356</v>
      </c>
      <c r="C2244" s="15">
        <f>_xlfn.XLOOKUP(B2244,'Flat List'!A:A,'Flat List'!C:C)</f>
        <v>3.59</v>
      </c>
    </row>
    <row r="2245" spans="1:3" outlineLevel="1">
      <c r="C2245" s="6"/>
    </row>
    <row r="2246" spans="1:3" ht="18.75" outlineLevel="1">
      <c r="A2246" s="3" t="s">
        <v>1357</v>
      </c>
    </row>
    <row r="2247" spans="1:3" outlineLevel="1"/>
    <row r="2248" spans="1:3" ht="18.75" outlineLevel="1">
      <c r="A2248" s="4" t="s">
        <v>1358</v>
      </c>
    </row>
    <row r="2249" spans="1:3" outlineLevel="1"/>
    <row r="2250" spans="1:3" outlineLevel="1">
      <c r="A2250" t="str">
        <f>_xlfn.XLOOKUP(B2250,'Flat List'!A:A,'Flat List'!B:B)</f>
        <v>Description</v>
      </c>
      <c r="B2250" s="10" t="s">
        <v>3</v>
      </c>
      <c r="C2250" s="8" t="s">
        <v>4</v>
      </c>
    </row>
    <row r="2251" spans="1:3" outlineLevel="1">
      <c r="A2251" t="str">
        <f>_xlfn.XLOOKUP(B2251,'Flat List'!A:A,'Flat List'!B:B)</f>
        <v>Motorised Bell 6" 24vdc Red</v>
      </c>
      <c r="B2251" t="s">
        <v>1359</v>
      </c>
      <c r="C2251" s="15">
        <f>_xlfn.XLOOKUP(B2251,'Flat List'!A:A,'Flat List'!C:C)</f>
        <v>30.73</v>
      </c>
    </row>
    <row r="2252" spans="1:3" outlineLevel="1"/>
    <row r="2253" spans="1:3" ht="18.75" outlineLevel="1">
      <c r="A2253" s="4" t="s">
        <v>1360</v>
      </c>
    </row>
    <row r="2254" spans="1:3" outlineLevel="1"/>
    <row r="2255" spans="1:3" outlineLevel="1">
      <c r="A2255" t="str">
        <f>_xlfn.XLOOKUP(B2255,'Flat List'!A:A,'Flat List'!B:B)</f>
        <v>Description</v>
      </c>
      <c r="B2255" s="10" t="s">
        <v>3</v>
      </c>
      <c r="C2255" s="8" t="s">
        <v>4</v>
      </c>
    </row>
    <row r="2256" spans="1:3" outlineLevel="1">
      <c r="A2256" t="str">
        <f>_xlfn.XLOOKUP(B2256,'Flat List'!A:A,'Flat List'!B:B)</f>
        <v>Electronic Solenoid Bell Red 24vdc</v>
      </c>
      <c r="B2256" t="s">
        <v>1361</v>
      </c>
      <c r="C2256" s="15">
        <f>_xlfn.XLOOKUP(B2256,'Flat List'!A:A,'Flat List'!C:C)</f>
        <v>38.19</v>
      </c>
    </row>
    <row r="2257" spans="1:3" outlineLevel="1">
      <c r="A2257" t="str">
        <f>_xlfn.XLOOKUP(B2257,'Flat List'!A:A,'Flat List'!B:B)</f>
        <v>Electronic Solenoid Bell Weatherproof Red 24vdc</v>
      </c>
      <c r="B2257" t="s">
        <v>1362</v>
      </c>
      <c r="C2257" s="15">
        <f>_xlfn.XLOOKUP(B2257,'Flat List'!A:A,'Flat List'!C:C)</f>
        <v>47.25</v>
      </c>
    </row>
    <row r="2258" spans="1:3" outlineLevel="1">
      <c r="A2258" t="str">
        <f>_xlfn.XLOOKUP(B2258,'Flat List'!A:A,'Flat List'!B:B)</f>
        <v>Electronic Solenoid Bell Red 230vac</v>
      </c>
      <c r="B2258" t="s">
        <v>1363</v>
      </c>
      <c r="C2258" s="15">
        <f>_xlfn.XLOOKUP(B2258,'Flat List'!A:A,'Flat List'!C:C)</f>
        <v>47.25</v>
      </c>
    </row>
    <row r="2259" spans="1:3" outlineLevel="1">
      <c r="A2259" t="str">
        <f>_xlfn.XLOOKUP(B2259,'Flat List'!A:A,'Flat List'!B:B)</f>
        <v>Electronic Solenoid Bell Weatherproof Red 230vac</v>
      </c>
      <c r="B2259" t="s">
        <v>1364</v>
      </c>
      <c r="C2259" s="15">
        <f>_xlfn.XLOOKUP(B2259,'Flat List'!A:A,'Flat List'!C:C)</f>
        <v>66.12</v>
      </c>
    </row>
    <row r="2260" spans="1:3" outlineLevel="1">
      <c r="C2260" s="6"/>
    </row>
    <row r="2261" spans="1:3" ht="18.75" outlineLevel="1">
      <c r="A2261" s="3" t="s">
        <v>1365</v>
      </c>
    </row>
    <row r="2262" spans="1:3" outlineLevel="1"/>
    <row r="2263" spans="1:3" ht="18.75" outlineLevel="1">
      <c r="A2263" s="4" t="s">
        <v>1366</v>
      </c>
    </row>
    <row r="2264" spans="1:3" outlineLevel="1"/>
    <row r="2265" spans="1:3" outlineLevel="1">
      <c r="A2265" t="str">
        <f>_xlfn.XLOOKUP(B2265,'Flat List'!A:A,'Flat List'!B:B)</f>
        <v>Description</v>
      </c>
      <c r="B2265" s="10" t="s">
        <v>3</v>
      </c>
      <c r="C2265" s="8" t="s">
        <v>4</v>
      </c>
    </row>
    <row r="2266" spans="1:3" outlineLevel="1">
      <c r="A2266" t="str">
        <f>_xlfn.XLOOKUP(B2266,'Flat List'!A:A,'Flat List'!B:B)</f>
        <v>Solista LED Beacon Red Lens Red 24vdc No Base</v>
      </c>
      <c r="B2266" t="s">
        <v>1367</v>
      </c>
      <c r="C2266" s="15">
        <f>_xlfn.XLOOKUP(B2266,'Flat List'!A:A,'Flat List'!C:C)</f>
        <v>39.44</v>
      </c>
    </row>
    <row r="2267" spans="1:3" outlineLevel="1"/>
    <row r="2268" spans="1:3" ht="18.75" outlineLevel="1">
      <c r="A2268" s="4" t="s">
        <v>1368</v>
      </c>
    </row>
    <row r="2269" spans="1:3" outlineLevel="1"/>
    <row r="2270" spans="1:3" outlineLevel="1">
      <c r="A2270" t="str">
        <f>_xlfn.XLOOKUP(B2270,'Flat List'!A:A,'Flat List'!B:B)</f>
        <v>Description</v>
      </c>
      <c r="B2270" s="10" t="s">
        <v>3</v>
      </c>
      <c r="C2270" s="8" t="s">
        <v>4</v>
      </c>
    </row>
    <row r="2271" spans="1:3" outlineLevel="1">
      <c r="A2271" t="str">
        <f>_xlfn.XLOOKUP(B2271,'Flat List'!A:A,'Flat List'!B:B)</f>
        <v>Solex Xenon Beacon Red Lens 24vdc No Base</v>
      </c>
      <c r="B2271" t="s">
        <v>1369</v>
      </c>
      <c r="C2271" s="15">
        <f>_xlfn.XLOOKUP(B2271,'Flat List'!A:A,'Flat List'!C:C)</f>
        <v>34.979999999999997</v>
      </c>
    </row>
    <row r="2272" spans="1:3" outlineLevel="1">
      <c r="A2272" t="str">
        <f>_xlfn.XLOOKUP(B2272,'Flat List'!A:A,'Flat List'!B:B)</f>
        <v>Solex Xenon Beacon Amber Lens 24vdc No Base</v>
      </c>
      <c r="B2272" t="s">
        <v>1370</v>
      </c>
      <c r="C2272" s="15">
        <f>_xlfn.XLOOKUP(B2272,'Flat List'!A:A,'Flat List'!C:C)</f>
        <v>38.03</v>
      </c>
    </row>
    <row r="2273" spans="1:3" outlineLevel="1"/>
    <row r="2274" spans="1:3" ht="18.75" outlineLevel="1">
      <c r="A2274" s="3" t="s">
        <v>1371</v>
      </c>
    </row>
    <row r="2275" spans="1:3" ht="15" customHeight="1" outlineLevel="1">
      <c r="A2275" s="3"/>
    </row>
    <row r="2276" spans="1:3" ht="18.75" outlineLevel="1">
      <c r="A2276" s="4" t="s">
        <v>1372</v>
      </c>
    </row>
    <row r="2277" spans="1:3" outlineLevel="1"/>
    <row r="2278" spans="1:3" outlineLevel="1">
      <c r="A2278" t="str">
        <f>_xlfn.XLOOKUP(B2278,'Flat List'!A:A,'Flat List'!B:B)</f>
        <v>Description</v>
      </c>
      <c r="B2278" s="10" t="s">
        <v>3</v>
      </c>
      <c r="C2278" s="8" t="s">
        <v>4</v>
      </c>
    </row>
    <row r="2279" spans="1:3" outlineLevel="1">
      <c r="A2279" t="str">
        <f>_xlfn.XLOOKUP(B2279,'Flat List'!A:A,'Flat List'!B:B)</f>
        <v>Squashni G3 Platform Sounder / VID Red Flash</v>
      </c>
      <c r="B2279" t="s">
        <v>1373</v>
      </c>
      <c r="C2279" s="15">
        <f>_xlfn.XLOOKUP(B2279,'Flat List'!A:A,'Flat List'!C:C)</f>
        <v>84.47</v>
      </c>
    </row>
    <row r="2280" spans="1:3" ht="15" customHeight="1" outlineLevel="1">
      <c r="A2280" t="str">
        <f>_xlfn.XLOOKUP(B2280,'Flat List'!A:A,'Flat List'!B:B)</f>
        <v>White Blanking Cover For Squashni G3 (Pack of 5)</v>
      </c>
      <c r="B2280" t="s">
        <v>1313</v>
      </c>
      <c r="C2280" s="15">
        <f>_xlfn.XLOOKUP(B2280,'Flat List'!A:A,'Flat List'!C:C)</f>
        <v>10.76</v>
      </c>
    </row>
    <row r="2281" spans="1:3" ht="15" customHeight="1" outlineLevel="1">
      <c r="A2281" s="3"/>
    </row>
    <row r="2282" spans="1:3" ht="18.75" outlineLevel="1">
      <c r="A2282" s="4" t="s">
        <v>1374</v>
      </c>
    </row>
    <row r="2283" spans="1:3" outlineLevel="1"/>
    <row r="2284" spans="1:3" outlineLevel="1">
      <c r="A2284" t="str">
        <f>_xlfn.XLOOKUP(B2284,'Flat List'!A:A,'Flat List'!B:B)</f>
        <v>Description</v>
      </c>
      <c r="B2284" s="10" t="s">
        <v>3</v>
      </c>
      <c r="C2284" s="8" t="s">
        <v>4</v>
      </c>
    </row>
    <row r="2285" spans="1:3" outlineLevel="1">
      <c r="A2285" t="str">
        <f>_xlfn.XLOOKUP(B2285,'Flat List'!A:A,'Flat List'!B:B)</f>
        <v>Combined Sounder/Solista LED Beacon Red 24vdc Deep Base</v>
      </c>
      <c r="B2285" t="s">
        <v>1375</v>
      </c>
      <c r="C2285" s="15">
        <f>_xlfn.XLOOKUP(B2285,'Flat List'!A:A,'Flat List'!C:C)</f>
        <v>65.489999999999995</v>
      </c>
    </row>
    <row r="2286" spans="1:3" outlineLevel="1">
      <c r="A2286" t="str">
        <f>_xlfn.XLOOKUP(B2286,'Flat List'!A:A,'Flat List'!B:B)</f>
        <v>Combined Sounder/Xenon Beacon Red 24vdc Deep Base</v>
      </c>
      <c r="B2286" t="s">
        <v>1376</v>
      </c>
      <c r="C2286" s="15">
        <f>_xlfn.XLOOKUP(B2286,'Flat List'!A:A,'Flat List'!C:C)</f>
        <v>79.510000000000005</v>
      </c>
    </row>
    <row r="2287" spans="1:3" outlineLevel="1"/>
    <row r="2288" spans="1:3" ht="18.75" outlineLevel="1">
      <c r="A2288" s="3" t="s">
        <v>1377</v>
      </c>
    </row>
    <row r="2289" spans="1:3" outlineLevel="1"/>
    <row r="2290" spans="1:3" ht="18.75" outlineLevel="1">
      <c r="A2290" s="4" t="s">
        <v>1378</v>
      </c>
    </row>
    <row r="2291" spans="1:3" outlineLevel="1"/>
    <row r="2292" spans="1:3" outlineLevel="1">
      <c r="A2292" t="str">
        <f>_xlfn.XLOOKUP(B2292,'Flat List'!A:A,'Flat List'!B:B)</f>
        <v>Description</v>
      </c>
      <c r="B2292" s="10" t="s">
        <v>3</v>
      </c>
      <c r="C2292" s="8" t="s">
        <v>4</v>
      </c>
    </row>
    <row r="2293" spans="1:3" outlineLevel="1">
      <c r="A2293" t="str">
        <f>_xlfn.XLOOKUP(B2293,'Flat List'!A:A,'Flat List'!B:B)</f>
        <v>Red Shallow Base For Fulleon Sounders</v>
      </c>
      <c r="B2293" t="s">
        <v>1379</v>
      </c>
      <c r="C2293" s="15">
        <f>_xlfn.XLOOKUP(B2293,'Flat List'!A:A,'Flat List'!C:C)</f>
        <v>3.01</v>
      </c>
    </row>
    <row r="2294" spans="1:3" outlineLevel="1">
      <c r="A2294" t="str">
        <f>_xlfn.XLOOKUP(B2294,'Flat List'!A:A,'Flat List'!B:B)</f>
        <v>White Shallow Base For Fulleon Sounders</v>
      </c>
      <c r="B2294" t="s">
        <v>1380</v>
      </c>
      <c r="C2294" s="15">
        <f>_xlfn.XLOOKUP(B2294,'Flat List'!A:A,'Flat List'!C:C)</f>
        <v>3.09</v>
      </c>
    </row>
    <row r="2295" spans="1:3" outlineLevel="1">
      <c r="A2295" t="str">
        <f>_xlfn.XLOOKUP(B2295,'Flat List'!A:A,'Flat List'!B:B)</f>
        <v>Red Deep Base For Fulleon Sounders</v>
      </c>
      <c r="B2295" t="s">
        <v>1381</v>
      </c>
      <c r="C2295" s="15">
        <f>_xlfn.XLOOKUP(B2295,'Flat List'!A:A,'Flat List'!C:C)</f>
        <v>3.24</v>
      </c>
    </row>
    <row r="2296" spans="1:3" outlineLevel="1">
      <c r="A2296" t="str">
        <f>_xlfn.XLOOKUP(B2296,'Flat List'!A:A,'Flat List'!B:B)</f>
        <v>White Deep Base For Fulleon Sounders</v>
      </c>
      <c r="B2296" t="s">
        <v>1382</v>
      </c>
      <c r="C2296" s="15">
        <f>_xlfn.XLOOKUP(B2296,'Flat List'!A:A,'Flat List'!C:C)</f>
        <v>3.09</v>
      </c>
    </row>
    <row r="2297" spans="1:3" outlineLevel="1">
      <c r="A2297" t="str">
        <f>_xlfn.XLOOKUP(B2297,'Flat List'!A:A,'Flat List'!B:B)</f>
        <v>Red  Deep 'U' Base For Fulleon Sounders</v>
      </c>
      <c r="B2297" t="s">
        <v>1383</v>
      </c>
      <c r="C2297" s="15">
        <f>_xlfn.XLOOKUP(B2297,'Flat List'!A:A,'Flat List'!C:C)</f>
        <v>3.02</v>
      </c>
    </row>
    <row r="2298" spans="1:3" outlineLevel="1">
      <c r="A2298" t="str">
        <f>_xlfn.XLOOKUP(B2298,'Flat List'!A:A,'Flat List'!B:B)</f>
        <v>White Deep 'U' Base For Fulleon Sounders</v>
      </c>
      <c r="B2298" t="s">
        <v>1384</v>
      </c>
      <c r="C2298" s="15">
        <f>_xlfn.XLOOKUP(B2298,'Flat List'!A:A,'Flat List'!C:C)</f>
        <v>3.74</v>
      </c>
    </row>
    <row r="2299" spans="1:3" outlineLevel="1">
      <c r="A2299" t="str">
        <f>_xlfn.XLOOKUP(B2299,'Flat List'!A:A,'Flat List'!B:B)</f>
        <v>Mains Base Red For Fulleon Sounders</v>
      </c>
      <c r="B2299" t="s">
        <v>1385</v>
      </c>
      <c r="C2299" s="15">
        <f>_xlfn.XLOOKUP(B2299,'Flat List'!A:A,'Flat List'!C:C)</f>
        <v>20.18</v>
      </c>
    </row>
    <row r="2300" spans="1:3" outlineLevel="1">
      <c r="A2300" t="str">
        <f>_xlfn.XLOOKUP(B2300,'Flat List'!A:A,'Flat List'!B:B)</f>
        <v>Mains Base White For Fulleon Sounders</v>
      </c>
      <c r="B2300" t="s">
        <v>1386</v>
      </c>
      <c r="C2300" s="15">
        <f>_xlfn.XLOOKUP(B2300,'Flat List'!A:A,'Flat List'!C:C)</f>
        <v>20.65</v>
      </c>
    </row>
    <row r="2301" spans="1:3" outlineLevel="1">
      <c r="C2301" s="6"/>
    </row>
    <row r="2302" spans="1:3" ht="18.75" outlineLevel="1">
      <c r="A2302" s="4" t="s">
        <v>1387</v>
      </c>
    </row>
    <row r="2303" spans="1:3" outlineLevel="1"/>
    <row r="2304" spans="1:3" outlineLevel="1">
      <c r="A2304" t="str">
        <f>_xlfn.XLOOKUP(B2304,'Flat List'!A:A,'Flat List'!B:B)</f>
        <v>Description</v>
      </c>
      <c r="B2304" s="10" t="s">
        <v>3</v>
      </c>
      <c r="C2304" s="8" t="s">
        <v>4</v>
      </c>
    </row>
    <row r="2305" spans="1:3" outlineLevel="1">
      <c r="A2305" t="str">
        <f>_xlfn.XLOOKUP(B2305,'Flat List'!A:A,'Flat List'!B:B)</f>
        <v>Stopper Protective Cage 149mm DI x 127mm Deep</v>
      </c>
      <c r="B2305" t="s">
        <v>1388</v>
      </c>
      <c r="C2305" s="15">
        <f>_xlfn.XLOOKUP(B2305,'Flat List'!A:A,'Flat List'!C:C)</f>
        <v>42.61</v>
      </c>
    </row>
    <row r="2306" spans="1:3" outlineLevel="1">
      <c r="A2306" t="str">
        <f>_xlfn.XLOOKUP(B2306,'Flat List'!A:A,'Flat List'!B:B)</f>
        <v>Stopper Protective Cage 198mm DI x 152mm Deep</v>
      </c>
      <c r="B2306" t="s">
        <v>1389</v>
      </c>
      <c r="C2306" s="15">
        <f>_xlfn.XLOOKUP(B2306,'Flat List'!A:A,'Flat List'!C:C)</f>
        <v>50.84</v>
      </c>
    </row>
    <row r="2307" spans="1:3" outlineLevel="1">
      <c r="A2307" t="str">
        <f>_xlfn.XLOOKUP(B2307,'Flat List'!A:A,'Flat List'!B:B)</f>
        <v>Stopper Protective Cage Suitable For 8" Bells</v>
      </c>
      <c r="B2307" t="s">
        <v>1390</v>
      </c>
      <c r="C2307" s="15">
        <f>_xlfn.XLOOKUP(B2307,'Flat List'!A:A,'Flat List'!C:C)</f>
        <v>41.99</v>
      </c>
    </row>
    <row r="2308" spans="1:3" outlineLevel="1">
      <c r="C2308" s="6"/>
    </row>
    <row r="2309" spans="1:3" ht="18.75" outlineLevel="1">
      <c r="A2309" s="3" t="s">
        <v>1391</v>
      </c>
    </row>
    <row r="2310" spans="1:3" outlineLevel="1"/>
    <row r="2311" spans="1:3" outlineLevel="1">
      <c r="A2311" t="str">
        <f>_xlfn.XLOOKUP(B2311,'Flat List'!A:A,'Flat List'!B:B)</f>
        <v>Description</v>
      </c>
      <c r="B2311" s="10" t="s">
        <v>3</v>
      </c>
      <c r="C2311" s="8" t="s">
        <v>4</v>
      </c>
    </row>
    <row r="2312" spans="1:3" outlineLevel="1">
      <c r="A2312" t="str">
        <f>_xlfn.XLOOKUP(B2312,'Flat List'!A:A,'Flat List'!B:B)</f>
        <v>Verso Platform/Base Sounder, 32 Tone, White</v>
      </c>
      <c r="B2312" t="s">
        <v>1392</v>
      </c>
      <c r="C2312" s="15">
        <f>_xlfn.XLOOKUP(B2312,'Flat List'!A:A,'Flat List'!C:C)</f>
        <v>32.24</v>
      </c>
    </row>
    <row r="2313" spans="1:3" outlineLevel="1">
      <c r="A2313" t="str">
        <f>_xlfn.XLOOKUP(B2313,'Flat List'!A:A,'Flat List'!B:B)</f>
        <v>VTG Wall Sounder, Red, Deep Base</v>
      </c>
      <c r="B2313" t="s">
        <v>1393</v>
      </c>
      <c r="C2313" s="15">
        <f>_xlfn.XLOOKUP(B2313,'Flat List'!A:A,'Flat List'!C:C)</f>
        <v>33.520000000000003</v>
      </c>
    </row>
    <row r="2314" spans="1:3" outlineLevel="1">
      <c r="A2314" t="str">
        <f>_xlfn.XLOOKUP(B2314,'Flat List'!A:A,'Flat List'!B:B)</f>
        <v>VTB Sounder/Beacon, Red Body, Red Lens, Shallow Base</v>
      </c>
      <c r="B2314" t="s">
        <v>1394</v>
      </c>
      <c r="C2314" s="15">
        <f>_xlfn.XLOOKUP(B2314,'Flat List'!A:A,'Flat List'!C:C)</f>
        <v>63.05</v>
      </c>
    </row>
    <row r="2315" spans="1:3" outlineLevel="1">
      <c r="A2315" t="str">
        <f>_xlfn.XLOOKUP(B2315,'Flat List'!A:A,'Flat List'!B:B)</f>
        <v>VTB Sounder/Beacon, Red Body, Red Lens, Deep Base</v>
      </c>
      <c r="B2315" t="s">
        <v>1395</v>
      </c>
      <c r="C2315" s="15">
        <f>_xlfn.XLOOKUP(B2315,'Flat List'!A:A,'Flat List'!C:C)</f>
        <v>62.53</v>
      </c>
    </row>
    <row r="2316" spans="1:3" outlineLevel="1">
      <c r="A2316" t="str">
        <f>_xlfn.XLOOKUP(B2316,'Flat List'!A:A,'Flat List'!B:B)</f>
        <v>VTB Sounder/Beacon Red c/w 30 Min Time Out Facility</v>
      </c>
      <c r="B2316" t="s">
        <v>1396</v>
      </c>
      <c r="C2316" s="15">
        <f>_xlfn.XLOOKUP(B2316,'Flat List'!A:A,'Flat List'!C:C)</f>
        <v>73.03</v>
      </c>
    </row>
    <row r="2317" spans="1:3" outlineLevel="1">
      <c r="B2317"/>
    </row>
    <row r="2318" spans="1:3" ht="18.75" outlineLevel="1">
      <c r="A2318" s="3" t="s">
        <v>1397</v>
      </c>
    </row>
    <row r="2319" spans="1:3" outlineLevel="1"/>
    <row r="2320" spans="1:3" outlineLevel="1">
      <c r="A2320" t="str">
        <f>_xlfn.XLOOKUP(B2320,'Flat List'!A:A,'Flat List'!B:B)</f>
        <v>Description</v>
      </c>
      <c r="B2320" s="10" t="s">
        <v>3</v>
      </c>
      <c r="C2320" s="8" t="s">
        <v>4</v>
      </c>
    </row>
    <row r="2321" spans="1:3" outlineLevel="1">
      <c r="A2321" t="str">
        <f>_xlfn.XLOOKUP(B2321,'Flat List'!A:A,'Flat List'!B:B)</f>
        <v>Klaxon Sonos Sounder Red Deep Base</v>
      </c>
      <c r="B2321" t="s">
        <v>1398</v>
      </c>
      <c r="C2321" s="15">
        <f>_xlfn.XLOOKUP(B2321,'Flat List'!A:A,'Flat List'!C:C)</f>
        <v>29.02</v>
      </c>
    </row>
    <row r="2322" spans="1:3" outlineLevel="1">
      <c r="A2322" t="str">
        <f>_xlfn.XLOOKUP(B2322,'Flat List'!A:A,'Flat List'!B:B)</f>
        <v>Klaxon Sonos Sounder/LED Beacon, Red Lens, Red Shallow Base</v>
      </c>
      <c r="B2322" t="s">
        <v>1399</v>
      </c>
      <c r="C2322" s="15">
        <f>_xlfn.XLOOKUP(B2322,'Flat List'!A:A,'Flat List'!C:C)</f>
        <v>56.62</v>
      </c>
    </row>
    <row r="2323" spans="1:3" outlineLevel="1">
      <c r="A2323" t="str">
        <f>_xlfn.XLOOKUP(B2323,'Flat List'!A:A,'Flat List'!B:B)</f>
        <v>Klaxon Sonos Sounder/LED Beacon, Red Lens, Red Deep Base</v>
      </c>
      <c r="B2323" t="s">
        <v>1400</v>
      </c>
      <c r="C2323" s="15">
        <f>_xlfn.XLOOKUP(B2323,'Flat List'!A:A,'Flat List'!C:C)</f>
        <v>57.55</v>
      </c>
    </row>
    <row r="2324" spans="1:3" outlineLevel="1"/>
    <row r="2325" spans="1:3" ht="18.75" outlineLevel="1">
      <c r="A2325" s="3" t="s">
        <v>1401</v>
      </c>
    </row>
    <row r="2326" spans="1:3" outlineLevel="1"/>
    <row r="2327" spans="1:3" ht="18.75" outlineLevel="1">
      <c r="A2327" s="4" t="s">
        <v>1402</v>
      </c>
    </row>
    <row r="2328" spans="1:3" outlineLevel="1"/>
    <row r="2329" spans="1:3" outlineLevel="1">
      <c r="A2329" t="str">
        <f>_xlfn.XLOOKUP(B2329,'Flat List'!A:A,'Flat List'!B:B)</f>
        <v>Description</v>
      </c>
      <c r="B2329" s="10" t="s">
        <v>3</v>
      </c>
      <c r="C2329" s="8" t="s">
        <v>4</v>
      </c>
    </row>
    <row r="2330" spans="1:3" outlineLevel="1">
      <c r="A2330" t="str">
        <f>_xlfn.XLOOKUP(B2330,'Flat List'!A:A,'Flat List'!B:B)</f>
        <v>Identifire Base Sounder White</v>
      </c>
      <c r="B2330" t="s">
        <v>1403</v>
      </c>
      <c r="C2330" s="15">
        <f>_xlfn.XLOOKUP(B2330,'Flat List'!A:A,'Flat List'!C:C)</f>
        <v>31.33</v>
      </c>
    </row>
    <row r="2331" spans="1:3" outlineLevel="1"/>
    <row r="2332" spans="1:3" ht="18.75" outlineLevel="1">
      <c r="A2332" s="4" t="s">
        <v>1404</v>
      </c>
    </row>
    <row r="2333" spans="1:3" outlineLevel="1"/>
    <row r="2334" spans="1:3" outlineLevel="1">
      <c r="A2334" t="str">
        <f>_xlfn.XLOOKUP(B2334,'Flat List'!A:A,'Flat List'!B:B)</f>
        <v>Description</v>
      </c>
      <c r="B2334" s="10" t="s">
        <v>3</v>
      </c>
      <c r="C2334" s="8" t="s">
        <v>4</v>
      </c>
    </row>
    <row r="2335" spans="1:3" outlineLevel="1">
      <c r="A2335" t="str">
        <f>_xlfn.XLOOKUP(B2335,'Flat List'!A:A,'Flat List'!B:B)</f>
        <v>Banshee Excel Sounder Red Shallow Base</v>
      </c>
      <c r="B2335" t="s">
        <v>1405</v>
      </c>
      <c r="C2335" s="15">
        <f>_xlfn.XLOOKUP(B2335,'Flat List'!A:A,'Flat List'!C:C)</f>
        <v>33.409999999999997</v>
      </c>
    </row>
    <row r="2336" spans="1:3" outlineLevel="1">
      <c r="A2336" t="str">
        <f>_xlfn.XLOOKUP(B2336,'Flat List'!A:A,'Flat List'!B:B)</f>
        <v>Banshee Excel Sounder Red Deep Base</v>
      </c>
      <c r="B2336" t="s">
        <v>1406</v>
      </c>
      <c r="C2336" s="15">
        <f>_xlfn.XLOOKUP(B2336,'Flat List'!A:A,'Flat List'!C:C)</f>
        <v>34.72</v>
      </c>
    </row>
    <row r="2337" spans="1:3" outlineLevel="1"/>
    <row r="2338" spans="1:3" ht="18.75" outlineLevel="1">
      <c r="A2338" s="3" t="s">
        <v>1407</v>
      </c>
    </row>
    <row r="2339" spans="1:3" outlineLevel="1"/>
    <row r="2340" spans="1:3" ht="18.75" outlineLevel="1">
      <c r="A2340" s="4" t="s">
        <v>1408</v>
      </c>
    </row>
    <row r="2341" spans="1:3" outlineLevel="1"/>
    <row r="2342" spans="1:3" outlineLevel="1">
      <c r="A2342" t="str">
        <f>_xlfn.XLOOKUP(B2342,'Flat List'!A:A,'Flat List'!B:B)</f>
        <v>Description</v>
      </c>
      <c r="B2342" s="10" t="s">
        <v>3</v>
      </c>
      <c r="C2342" s="8" t="s">
        <v>4</v>
      </c>
    </row>
    <row r="2343" spans="1:3" outlineLevel="1">
      <c r="A2343" t="str">
        <f>_xlfn.XLOOKUP(B2343,'Flat List'!A:A,'Flat List'!B:B)</f>
        <v>ClamBell 24 V 6” Shallow Base - Red</v>
      </c>
      <c r="B2343" t="s">
        <v>1409</v>
      </c>
      <c r="C2343" s="15">
        <f>_xlfn.XLOOKUP(B2343,'Flat List'!A:A,'Flat List'!C:C)</f>
        <v>31.47</v>
      </c>
    </row>
    <row r="2344" spans="1:3" outlineLevel="1">
      <c r="A2344" t="str">
        <f>_xlfn.XLOOKUP(B2344,'Flat List'!A:A,'Flat List'!B:B)</f>
        <v>ClamBell 24 V 6” Deep Base - Red</v>
      </c>
      <c r="B2344" t="s">
        <v>1410</v>
      </c>
      <c r="C2344" s="15">
        <f>_xlfn.XLOOKUP(B2344,'Flat List'!A:A,'Flat List'!C:C)</f>
        <v>43.29</v>
      </c>
    </row>
    <row r="2345" spans="1:3" outlineLevel="1">
      <c r="A2345" t="str">
        <f>_xlfn.XLOOKUP(B2345,'Flat List'!A:A,'Flat List'!B:B)</f>
        <v>Weatherproof ClamBell 24 V 6” Red</v>
      </c>
      <c r="B2345" t="s">
        <v>1411</v>
      </c>
      <c r="C2345" s="15">
        <f>_xlfn.XLOOKUP(B2345,'Flat List'!A:A,'Flat List'!C:C)</f>
        <v>56.6</v>
      </c>
    </row>
    <row r="2346" spans="1:3" outlineLevel="1"/>
    <row r="2347" spans="1:3" ht="18.75" outlineLevel="1">
      <c r="A2347" s="3" t="s">
        <v>1412</v>
      </c>
    </row>
    <row r="2348" spans="1:3" outlineLevel="1"/>
    <row r="2349" spans="1:3" ht="18.75" outlineLevel="1">
      <c r="A2349" s="4" t="s">
        <v>1413</v>
      </c>
    </row>
    <row r="2350" spans="1:3" outlineLevel="1"/>
    <row r="2351" spans="1:3" outlineLevel="1">
      <c r="A2351" t="str">
        <f>_xlfn.XLOOKUP(B2351,'Flat List'!A:A,'Flat List'!B:B)</f>
        <v>Description</v>
      </c>
      <c r="B2351" s="10" t="s">
        <v>3</v>
      </c>
      <c r="C2351" s="8" t="s">
        <v>4</v>
      </c>
    </row>
    <row r="2352" spans="1:3" outlineLevel="1">
      <c r="A2352" t="str">
        <f>_xlfn.XLOOKUP(B2352,'Flat List'!A:A,'Flat List'!B:B)</f>
        <v>Banshee Excel Lite Sndr/LED Beacon Red Lens Red Shallow Base</v>
      </c>
      <c r="B2352" t="s">
        <v>1414</v>
      </c>
      <c r="C2352" s="15">
        <f>_xlfn.XLOOKUP(B2352,'Flat List'!A:A,'Flat List'!C:C)</f>
        <v>81.430000000000007</v>
      </c>
    </row>
    <row r="2353" spans="1:3" outlineLevel="1">
      <c r="A2353" t="str">
        <f>_xlfn.XLOOKUP(B2353,'Flat List'!A:A,'Flat List'!B:B)</f>
        <v>Banshee Excel Lite Sndr/LED Beacon Red Lens Red Deep Base</v>
      </c>
      <c r="B2353" t="s">
        <v>1415</v>
      </c>
      <c r="C2353" s="15">
        <f>_xlfn.XLOOKUP(B2353,'Flat List'!A:A,'Flat List'!C:C)</f>
        <v>83.01</v>
      </c>
    </row>
    <row r="2354" spans="1:3" outlineLevel="1">
      <c r="A2354" t="str">
        <f>_xlfn.XLOOKUP(B2354,'Flat List'!A:A,'Flat List'!B:B)</f>
        <v>Banshee Excel Lite Sndr/Red LED Beacon White Shallow Base</v>
      </c>
      <c r="B2354" t="s">
        <v>1416</v>
      </c>
      <c r="C2354" s="15">
        <f>_xlfn.XLOOKUP(B2354,'Flat List'!A:A,'Flat List'!C:C)</f>
        <v>86.1</v>
      </c>
    </row>
    <row r="2355" spans="1:3" outlineLevel="1"/>
    <row r="2356" spans="1:3" ht="18.75" outlineLevel="1">
      <c r="A2356" s="4" t="s">
        <v>1417</v>
      </c>
    </row>
    <row r="2357" spans="1:3" outlineLevel="1"/>
    <row r="2358" spans="1:3" outlineLevel="1">
      <c r="A2358" t="str">
        <f>_xlfn.XLOOKUP(B2358,'Flat List'!A:A,'Flat List'!B:B)</f>
        <v>Description</v>
      </c>
      <c r="B2358" s="10" t="s">
        <v>3</v>
      </c>
      <c r="C2358" s="8" t="s">
        <v>4</v>
      </c>
    </row>
    <row r="2359" spans="1:3" outlineLevel="1">
      <c r="A2359" t="str">
        <f>_xlfn.XLOOKUP(B2359,'Flat List'!A:A,'Flat List'!B:B)</f>
        <v>Banshee Excel Lite Sounder/Beacon Red Lens Red Shallow Base</v>
      </c>
      <c r="B2359" t="s">
        <v>1418</v>
      </c>
      <c r="C2359" s="15">
        <f>_xlfn.XLOOKUP(B2359,'Flat List'!A:A,'Flat List'!C:C)</f>
        <v>74.989999999999995</v>
      </c>
    </row>
    <row r="2360" spans="1:3" outlineLevel="1">
      <c r="A2360" t="str">
        <f>_xlfn.XLOOKUP(B2360,'Flat List'!A:A,'Flat List'!B:B)</f>
        <v>Banshee Excel Lite Sounder/Beacon Red Lens Red Deep Base</v>
      </c>
      <c r="B2360" t="s">
        <v>1419</v>
      </c>
      <c r="C2360" s="15">
        <f>_xlfn.XLOOKUP(B2360,'Flat List'!A:A,'Flat List'!C:C)</f>
        <v>76.569999999999993</v>
      </c>
    </row>
    <row r="2361" spans="1:3" outlineLevel="1">
      <c r="A2361" t="str">
        <f>_xlfn.XLOOKUP(B2361,'Flat List'!A:A,'Flat List'!B:B)</f>
        <v>Banshee Excel Lite Sndr/Beacon Red Lens White Deep Base</v>
      </c>
      <c r="B2361" t="s">
        <v>1420</v>
      </c>
      <c r="C2361" s="15">
        <f>_xlfn.XLOOKUP(B2361,'Flat List'!A:A,'Flat List'!C:C)</f>
        <v>81.05</v>
      </c>
    </row>
    <row r="2362" spans="1:3" outlineLevel="1">
      <c r="B2362"/>
    </row>
    <row r="2363" spans="1:3" ht="18.75" outlineLevel="1">
      <c r="A2363" s="3" t="s">
        <v>1421</v>
      </c>
      <c r="B2363"/>
    </row>
    <row r="2364" spans="1:3" outlineLevel="1">
      <c r="B2364"/>
    </row>
    <row r="2365" spans="1:3" outlineLevel="1">
      <c r="A2365" t="str">
        <f>_xlfn.XLOOKUP(B2365,'Flat List'!A:A,'Flat List'!B:B)</f>
        <v>Description</v>
      </c>
      <c r="B2365" s="10" t="s">
        <v>3</v>
      </c>
      <c r="C2365" s="8" t="s">
        <v>4</v>
      </c>
    </row>
    <row r="2366" spans="1:3" outlineLevel="1">
      <c r="A2366" t="str">
        <f>_xlfn.XLOOKUP(B2366,'Flat List'!A:A,'Flat List'!B:B)</f>
        <v>FireCryer Plus Sounder Red Wall Mounted Shallow Base</v>
      </c>
      <c r="B2366" t="s">
        <v>1422</v>
      </c>
      <c r="C2366" s="15">
        <f>_xlfn.XLOOKUP(B2366,'Flat List'!A:A,'Flat List'!C:C)</f>
        <v>162.02000000000001</v>
      </c>
    </row>
    <row r="2367" spans="1:3" outlineLevel="1">
      <c r="A2367" t="str">
        <f>_xlfn.XLOOKUP(B2367,'Flat List'!A:A,'Flat List'!B:B)</f>
        <v>FireCryer Plus Sounder/LED Beacon Red Shallow Base</v>
      </c>
      <c r="B2367" t="s">
        <v>1423</v>
      </c>
      <c r="C2367" s="15">
        <f>_xlfn.XLOOKUP(B2367,'Flat List'!A:A,'Flat List'!C:C)</f>
        <v>203.47</v>
      </c>
    </row>
    <row r="2368" spans="1:3" outlineLevel="1">
      <c r="A2368" t="str">
        <f>_xlfn.XLOOKUP(B2368,'Flat List'!A:A,'Flat List'!B:B)</f>
        <v>FireCryer Plus Sounder/LED Beacon Red Deep Base</v>
      </c>
      <c r="B2368" t="s">
        <v>1424</v>
      </c>
      <c r="C2368" s="15">
        <f>_xlfn.XLOOKUP(B2368,'Flat List'!A:A,'Flat List'!C:C)</f>
        <v>203.47</v>
      </c>
    </row>
    <row r="2369" spans="1:3" outlineLevel="1">
      <c r="A2369" t="str">
        <f>_xlfn.XLOOKUP(B2369,'Flat List'!A:A,'Flat List'!B:B)</f>
        <v>Mini FireCryer Base Mounted Sounder White</v>
      </c>
      <c r="B2369" t="s">
        <v>1425</v>
      </c>
      <c r="C2369" s="15">
        <f>_xlfn.XLOOKUP(B2369,'Flat List'!A:A,'Flat List'!C:C)</f>
        <v>146.94</v>
      </c>
    </row>
    <row r="2371" spans="1:3" ht="23.25">
      <c r="A2371" s="13" t="s">
        <v>1426</v>
      </c>
    </row>
    <row r="2372" spans="1:3" outlineLevel="1">
      <c r="B2372"/>
    </row>
    <row r="2373" spans="1:3" ht="18.75" outlineLevel="1">
      <c r="A2373" s="4" t="s">
        <v>281</v>
      </c>
    </row>
    <row r="2374" spans="1:3" outlineLevel="1"/>
    <row r="2375" spans="1:3" outlineLevel="1">
      <c r="A2375" t="str">
        <f>_xlfn.XLOOKUP(B2375,'Flat List'!A:A,'Flat List'!B:B)</f>
        <v>Description</v>
      </c>
      <c r="B2375" s="10" t="s">
        <v>3</v>
      </c>
      <c r="C2375" s="8" t="s">
        <v>4</v>
      </c>
    </row>
    <row r="2376" spans="1:3" outlineLevel="1">
      <c r="A2376" t="str">
        <f>_xlfn.XLOOKUP(B2376,'Flat List'!A:A,'Flat List'!B:B)</f>
        <v>ESENTO Marine  2 Zone Conventional Control Panel</v>
      </c>
      <c r="B2376" t="s">
        <v>282</v>
      </c>
      <c r="C2376" s="15">
        <f>_xlfn.XLOOKUP(B2376,'Flat List'!A:A,'Flat List'!C:C)</f>
        <v>365.48</v>
      </c>
    </row>
    <row r="2377" spans="1:3" outlineLevel="1">
      <c r="A2377" t="str">
        <f>_xlfn.XLOOKUP(B2377,'Flat List'!A:A,'Flat List'!B:B)</f>
        <v>ESENTO Marine 4 Zone Conventional Control Panel</v>
      </c>
      <c r="B2377" t="s">
        <v>283</v>
      </c>
      <c r="C2377" s="15">
        <f>_xlfn.XLOOKUP(B2377,'Flat List'!A:A,'Flat List'!C:C)</f>
        <v>434.62</v>
      </c>
    </row>
    <row r="2378" spans="1:3" outlineLevel="1">
      <c r="A2378" t="str">
        <f>_xlfn.XLOOKUP(B2378,'Flat List'!A:A,'Flat List'!B:B)</f>
        <v>ESENTO Marine 8 Zone Conventional Control Panel</v>
      </c>
      <c r="B2378" t="s">
        <v>284</v>
      </c>
      <c r="C2378" s="15">
        <f>_xlfn.XLOOKUP(B2378,'Flat List'!A:A,'Flat List'!C:C)</f>
        <v>722.52</v>
      </c>
    </row>
    <row r="2379" spans="1:3" outlineLevel="1">
      <c r="A2379" t="str">
        <f>_xlfn.XLOOKUP(B2379,'Flat List'!A:A,'Flat List'!B:B)</f>
        <v>ESENTO Marine 12 Zone Conventional Control Panel</v>
      </c>
      <c r="B2379" t="s">
        <v>285</v>
      </c>
      <c r="C2379" s="15">
        <f>_xlfn.XLOOKUP(B2379,'Flat List'!A:A,'Flat List'!C:C)</f>
        <v>905.48</v>
      </c>
    </row>
    <row r="2380" spans="1:3" outlineLevel="1">
      <c r="A2380" t="str">
        <f>_xlfn.XLOOKUP(B2380,'Flat List'!A:A,'Flat List'!B:B)</f>
        <v>MED Approved Esento 12 Zone Repeater Panel</v>
      </c>
      <c r="B2380" t="s">
        <v>286</v>
      </c>
      <c r="C2380" s="15">
        <f>_xlfn.XLOOKUP(B2380,'Flat List'!A:A,'Flat List'!C:C)</f>
        <v>419.51</v>
      </c>
    </row>
    <row r="2381" spans="1:3" outlineLevel="1">
      <c r="B2381"/>
    </row>
    <row r="2382" spans="1:3" ht="18.75" outlineLevel="1">
      <c r="A2382" s="4" t="s">
        <v>1427</v>
      </c>
    </row>
    <row r="2383" spans="1:3" outlineLevel="1"/>
    <row r="2384" spans="1:3" outlineLevel="1">
      <c r="A2384" t="str">
        <f>_xlfn.XLOOKUP(B2384,'Flat List'!A:A,'Flat List'!B:B)</f>
        <v>Description</v>
      </c>
      <c r="B2384" s="10" t="s">
        <v>3</v>
      </c>
      <c r="C2384" s="8" t="s">
        <v>4</v>
      </c>
    </row>
    <row r="2385" spans="1:3" outlineLevel="1">
      <c r="A2385" t="str">
        <f>_xlfn.XLOOKUP(B2385,'Flat List'!A:A,'Flat List'!B:B)</f>
        <v>Marine Approved Optical Smoke Detector Orbis</v>
      </c>
      <c r="B2385" t="s">
        <v>1428</v>
      </c>
      <c r="C2385" s="15">
        <f>_xlfn.XLOOKUP(B2385,'Flat List'!A:A,'Flat List'!C:C)</f>
        <v>69.53</v>
      </c>
    </row>
    <row r="2386" spans="1:3" outlineLevel="1">
      <c r="A2386" t="str">
        <f>_xlfn.XLOOKUP(B2386,'Flat List'!A:A,'Flat List'!B:B)</f>
        <v>Marine Approved Multisensor Detector Orbis</v>
      </c>
      <c r="B2386" t="s">
        <v>1429</v>
      </c>
      <c r="C2386" s="15">
        <f>_xlfn.XLOOKUP(B2386,'Flat List'!A:A,'Flat List'!C:C)</f>
        <v>75.3</v>
      </c>
    </row>
    <row r="2387" spans="1:3" outlineLevel="1">
      <c r="A2387" t="str">
        <f>_xlfn.XLOOKUP(B2387,'Flat List'!A:A,'Flat List'!B:B)</f>
        <v>Marine Approved A1R Heat Detector Orbis</v>
      </c>
      <c r="B2387" t="s">
        <v>1430</v>
      </c>
      <c r="C2387" s="15">
        <f>_xlfn.XLOOKUP(B2387,'Flat List'!A:A,'Flat List'!C:C)</f>
        <v>36.909999999999997</v>
      </c>
    </row>
    <row r="2388" spans="1:3" outlineLevel="1">
      <c r="A2388" t="str">
        <f>_xlfn.XLOOKUP(B2388,'Flat List'!A:A,'Flat List'!B:B)</f>
        <v>Marine Approved BS Heat Detector Orbis</v>
      </c>
      <c r="B2388" t="s">
        <v>1431</v>
      </c>
      <c r="C2388" s="15">
        <f>_xlfn.XLOOKUP(B2388,'Flat List'!A:A,'Flat List'!C:C)</f>
        <v>36.9</v>
      </c>
    </row>
    <row r="2389" spans="1:3" outlineLevel="1">
      <c r="A2389" t="str">
        <f>_xlfn.XLOOKUP(B2389,'Flat List'!A:A,'Flat List'!B:B)</f>
        <v>Marine Approved CS Heat Detector Orbis</v>
      </c>
      <c r="B2389" t="s">
        <v>1432</v>
      </c>
      <c r="C2389" s="15">
        <f>_xlfn.XLOOKUP(B2389,'Flat List'!A:A,'Flat List'!C:C)</f>
        <v>36.9</v>
      </c>
    </row>
    <row r="2390" spans="1:3" outlineLevel="1">
      <c r="A2390" t="str">
        <f>_xlfn.XLOOKUP(B2390,'Flat List'!A:A,'Flat List'!B:B)</f>
        <v>Marine Approved Time Saver Detector Base Orbis</v>
      </c>
      <c r="B2390" t="s">
        <v>1433</v>
      </c>
      <c r="C2390" s="15">
        <f>_xlfn.XLOOKUP(B2390,'Flat List'!A:A,'Flat List'!C:C)</f>
        <v>9.15</v>
      </c>
    </row>
    <row r="2391" spans="1:3" outlineLevel="1">
      <c r="A2391" t="str">
        <f>_xlfn.XLOOKUP(B2391,'Flat List'!A:A,'Flat List'!B:B)</f>
        <v>Manual Call Point Red 470 Ohm Surface Resettable</v>
      </c>
      <c r="B2391" t="s">
        <v>1231</v>
      </c>
      <c r="C2391" s="15">
        <f>_xlfn.XLOOKUP(B2391,'Flat List'!A:A,'Flat List'!C:C)</f>
        <v>14.29</v>
      </c>
    </row>
    <row r="2392" spans="1:3" outlineLevel="1">
      <c r="A2392" t="str">
        <f>_xlfn.XLOOKUP(B2392,'Flat List'!A:A,'Flat List'!B:B)</f>
        <v>Waterproof Call Point IP67 Red 470 Ohm Resettable</v>
      </c>
      <c r="B2392" t="s">
        <v>1434</v>
      </c>
      <c r="C2392" s="15">
        <f>_xlfn.XLOOKUP(B2392,'Flat List'!A:A,'Flat List'!C:C)</f>
        <v>92.46</v>
      </c>
    </row>
    <row r="2393" spans="1:3" outlineLevel="1">
      <c r="A2393" t="str">
        <f>_xlfn.XLOOKUP(B2393,'Flat List'!A:A,'Flat List'!B:B)</f>
        <v>MED Approved VTG Wall Sounder, Red, Shallow Base</v>
      </c>
      <c r="B2393" t="s">
        <v>1435</v>
      </c>
      <c r="C2393" s="15">
        <f>_xlfn.XLOOKUP(B2393,'Flat List'!A:A,'Flat List'!C:C)</f>
        <v>33.770000000000003</v>
      </c>
    </row>
    <row r="2394" spans="1:3" outlineLevel="1">
      <c r="A2394" t="str">
        <f>_xlfn.XLOOKUP(B2394,'Flat List'!A:A,'Flat List'!B:B)</f>
        <v>MED Approved VTG Wall Sounder, Red, Deep Base</v>
      </c>
      <c r="B2394" t="s">
        <v>1436</v>
      </c>
      <c r="C2394" s="15">
        <f>_xlfn.XLOOKUP(B2394,'Flat List'!A:A,'Flat List'!C:C)</f>
        <v>39.69</v>
      </c>
    </row>
    <row r="2395" spans="1:3" outlineLevel="1">
      <c r="A2395" t="str">
        <f>_xlfn.XLOOKUP(B2395,'Flat List'!A:A,'Flat List'!B:B)</f>
        <v>MED Approved Sndr/Beacon, Red Body, Red Lens, Shallow Base</v>
      </c>
      <c r="B2395" t="s">
        <v>1437</v>
      </c>
      <c r="C2395" s="15">
        <f>_xlfn.XLOOKUP(B2395,'Flat List'!A:A,'Flat List'!C:C)</f>
        <v>72.16</v>
      </c>
    </row>
    <row r="2396" spans="1:3" outlineLevel="1">
      <c r="A2396" t="str">
        <f>_xlfn.XLOOKUP(B2396,'Flat List'!A:A,'Flat List'!B:B)</f>
        <v>MED Approved Sndr/Beacon, Red Body, Red Lens, Deep Base</v>
      </c>
      <c r="B2396" t="s">
        <v>1438</v>
      </c>
      <c r="C2396" s="15">
        <f>_xlfn.XLOOKUP(B2396,'Flat List'!A:A,'Flat List'!C:C)</f>
        <v>90.21</v>
      </c>
    </row>
    <row r="2397" spans="1:3">
      <c r="B2397"/>
      <c r="C2397" s="6"/>
    </row>
    <row r="2398" spans="1:3" ht="23.25">
      <c r="A2398" s="13" t="s">
        <v>1439</v>
      </c>
    </row>
    <row r="2399" spans="1:3" ht="15" customHeight="1" outlineLevel="1">
      <c r="A2399" s="2"/>
    </row>
    <row r="2400" spans="1:3" ht="18.75" outlineLevel="1">
      <c r="A2400" s="3" t="s">
        <v>287</v>
      </c>
    </row>
    <row r="2401" spans="1:3" ht="15" customHeight="1" outlineLevel="1">
      <c r="B2401"/>
    </row>
    <row r="2402" spans="1:3" ht="18.75" outlineLevel="1">
      <c r="A2402" s="4" t="s">
        <v>1440</v>
      </c>
    </row>
    <row r="2403" spans="1:3" outlineLevel="1"/>
    <row r="2404" spans="1:3" outlineLevel="1">
      <c r="A2404" t="str">
        <f>_xlfn.XLOOKUP(B2404,'Flat List'!A:A,'Flat List'!B:B)</f>
        <v>Description</v>
      </c>
      <c r="B2404" s="10" t="s">
        <v>3</v>
      </c>
      <c r="C2404" s="8" t="s">
        <v>4</v>
      </c>
    </row>
    <row r="2405" spans="1:3" outlineLevel="1">
      <c r="A2405" t="str">
        <f>_xlfn.XLOOKUP(B2405,'Flat List'!A:A,'Flat List'!B:B)</f>
        <v>Single Zone AOV Panel</v>
      </c>
      <c r="B2405" t="s">
        <v>296</v>
      </c>
      <c r="C2405" s="15">
        <f>_xlfn.XLOOKUP(B2405,'Flat List'!A:A,'Flat List'!C:C)</f>
        <v>436.15</v>
      </c>
    </row>
    <row r="2406" spans="1:3" outlineLevel="1">
      <c r="A2406" t="str">
        <f>_xlfn.XLOOKUP(B2406,'Flat List'!A:A,'Flat List'!B:B)</f>
        <v>MZAOV Control Panel Single Zone Non Extendable - 3A PSU</v>
      </c>
      <c r="B2406" t="s">
        <v>289</v>
      </c>
      <c r="C2406" s="15">
        <f>_xlfn.XLOOKUP(B2406,'Flat List'!A:A,'Flat List'!C:C)</f>
        <v>683.28</v>
      </c>
    </row>
    <row r="2407" spans="1:3" outlineLevel="1">
      <c r="A2407" t="str">
        <f>_xlfn.XLOOKUP(B2407,'Flat List'!A:A,'Flat List'!B:B)</f>
        <v>MZAOV Control Panel 2 Zone Extendable 3A PSU</v>
      </c>
      <c r="B2407" t="s">
        <v>290</v>
      </c>
      <c r="C2407" s="15">
        <f>_xlfn.XLOOKUP(B2407,'Flat List'!A:A,'Flat List'!C:C)</f>
        <v>795.39</v>
      </c>
    </row>
    <row r="2408" spans="1:3" outlineLevel="1">
      <c r="A2408" t="str">
        <f>_xlfn.XLOOKUP(B2408,'Flat List'!A:A,'Flat List'!B:B)</f>
        <v>MZAOV Control Panel 2 Zone Extendable 5A PSU</v>
      </c>
      <c r="B2408" t="s">
        <v>291</v>
      </c>
      <c r="C2408" s="15">
        <f>_xlfn.XLOOKUP(B2408,'Flat List'!A:A,'Flat List'!C:C)</f>
        <v>1011.11</v>
      </c>
    </row>
    <row r="2409" spans="1:3" outlineLevel="1">
      <c r="A2409" t="str">
        <f>_xlfn.XLOOKUP(B2409,'Flat List'!A:A,'Flat List'!B:B)</f>
        <v>MZAOV Control Panel 2 Zone Extendable 10A PSU</v>
      </c>
      <c r="B2409" t="s">
        <v>292</v>
      </c>
      <c r="C2409" s="15">
        <f>_xlfn.XLOOKUP(B2409,'Flat List'!A:A,'Flat List'!C:C)</f>
        <v>1600.69</v>
      </c>
    </row>
    <row r="2410" spans="1:3" outlineLevel="1">
      <c r="A2410" t="str">
        <f>_xlfn.XLOOKUP(B2410,'Flat List'!A:A,'Flat List'!B:B)</f>
        <v>MZAOV 2 Zone Extension Card</v>
      </c>
      <c r="B2410" t="s">
        <v>293</v>
      </c>
      <c r="C2410" s="15">
        <f>_xlfn.XLOOKUP(B2410,'Flat List'!A:A,'Flat List'!C:C)</f>
        <v>233.35</v>
      </c>
    </row>
    <row r="2411" spans="1:3" outlineLevel="1">
      <c r="A2411" t="str">
        <f>_xlfn.XLOOKUP(B2411,'Flat List'!A:A,'Flat List'!B:B)</f>
        <v>MZAOV PIR Rain Sensor &amp; BMS Add On Card</v>
      </c>
      <c r="B2411" t="s">
        <v>294</v>
      </c>
      <c r="C2411" s="15">
        <f>_xlfn.XLOOKUP(B2411,'Flat List'!A:A,'Flat List'!C:C)</f>
        <v>155.56</v>
      </c>
    </row>
    <row r="2412" spans="1:3" outlineLevel="1">
      <c r="B2412"/>
      <c r="C2412" s="6"/>
    </row>
    <row r="2413" spans="1:3" ht="18.75" outlineLevel="1">
      <c r="A2413" s="3" t="s">
        <v>1441</v>
      </c>
    </row>
    <row r="2414" spans="1:3" outlineLevel="1">
      <c r="B2414"/>
      <c r="C2414" s="6"/>
    </row>
    <row r="2415" spans="1:3" ht="18.75" outlineLevel="1">
      <c r="A2415" s="4" t="s">
        <v>1442</v>
      </c>
    </row>
    <row r="2416" spans="1:3" outlineLevel="1"/>
    <row r="2417" spans="1:3" outlineLevel="1">
      <c r="A2417" t="str">
        <f>_xlfn.XLOOKUP(B2417,'Flat List'!A:A,'Flat List'!B:B)</f>
        <v>Description</v>
      </c>
      <c r="B2417" s="10" t="s">
        <v>3</v>
      </c>
      <c r="C2417" s="8" t="s">
        <v>4</v>
      </c>
    </row>
    <row r="2418" spans="1:3" outlineLevel="1">
      <c r="A2418" t="str">
        <f>_xlfn.XLOOKUP(B2418,'Flat List'!A:A,'Flat List'!B:B)</f>
        <v>Smoke Vent Manual Call Point Yellow 470OHM Resettable</v>
      </c>
      <c r="B2418" t="s">
        <v>1443</v>
      </c>
      <c r="C2418" s="15">
        <f>_xlfn.XLOOKUP(B2418,'Flat List'!A:A,'Flat List'!C:C)</f>
        <v>24.94</v>
      </c>
    </row>
    <row r="2419" spans="1:3" outlineLevel="1">
      <c r="A2419" t="str">
        <f>_xlfn.XLOOKUP(B2419,'Flat List'!A:A,'Flat List'!B:B)</f>
        <v>Smoke Vent Manual Call Point Orange 470OHM Resettable</v>
      </c>
      <c r="B2419" t="s">
        <v>1444</v>
      </c>
      <c r="C2419" s="15">
        <f>_xlfn.XLOOKUP(B2419,'Flat List'!A:A,'Flat List'!C:C)</f>
        <v>23.37</v>
      </c>
    </row>
    <row r="2420" spans="1:3" outlineLevel="1">
      <c r="B2420"/>
    </row>
    <row r="2421" spans="1:3" ht="18.75" outlineLevel="1">
      <c r="A2421" s="4" t="s">
        <v>1445</v>
      </c>
    </row>
    <row r="2422" spans="1:3" outlineLevel="1"/>
    <row r="2423" spans="1:3" outlineLevel="1">
      <c r="A2423" t="str">
        <f>_xlfn.XLOOKUP(B2423,'Flat List'!A:A,'Flat List'!B:B)</f>
        <v>Description</v>
      </c>
      <c r="B2423" s="10" t="s">
        <v>3</v>
      </c>
      <c r="C2423" s="8" t="s">
        <v>4</v>
      </c>
    </row>
    <row r="2424" spans="1:3" outlineLevel="1">
      <c r="A2424" t="str">
        <f>_xlfn.XLOOKUP(B2424,'Flat List'!A:A,'Flat List'!B:B)</f>
        <v>Smoke Vent Firemans Key Switch Orange OPEN-AUTO-CLOSE</v>
      </c>
      <c r="B2424" t="s">
        <v>1446</v>
      </c>
      <c r="C2424" s="15">
        <f>_xlfn.XLOOKUP(B2424,'Flat List'!A:A,'Flat List'!C:C)</f>
        <v>56.11</v>
      </c>
    </row>
    <row r="2425" spans="1:3" outlineLevel="1">
      <c r="B2425"/>
    </row>
    <row r="2426" spans="1:3" ht="18.75" outlineLevel="1">
      <c r="A2426" s="4" t="s">
        <v>1447</v>
      </c>
    </row>
    <row r="2427" spans="1:3" outlineLevel="1"/>
    <row r="2428" spans="1:3" outlineLevel="1">
      <c r="A2428" t="str">
        <f>_xlfn.XLOOKUP(B2428,'Flat List'!A:A,'Flat List'!B:B)</f>
        <v>Description</v>
      </c>
      <c r="B2428" s="10" t="s">
        <v>3</v>
      </c>
      <c r="C2428" s="8" t="s">
        <v>4</v>
      </c>
    </row>
    <row r="2429" spans="1:3" outlineLevel="1">
      <c r="A2429" t="str">
        <f>_xlfn.XLOOKUP(B2429,'Flat List'!A:A,'Flat List'!B:B)</f>
        <v>Smoke Vent Rocker Switch Yellow OPEN-AUTO-CLOSE</v>
      </c>
      <c r="B2429" t="s">
        <v>1448</v>
      </c>
      <c r="C2429" s="15">
        <f>_xlfn.XLOOKUP(B2429,'Flat List'!A:A,'Flat List'!C:C)</f>
        <v>51.94</v>
      </c>
    </row>
    <row r="2430" spans="1:3" outlineLevel="1">
      <c r="A2430" t="str">
        <f>_xlfn.XLOOKUP(B2430,'Flat List'!A:A,'Flat List'!B:B)</f>
        <v>Smoke Vent Rocker Switch Orange OPEN-AUTO-CLOSE</v>
      </c>
      <c r="B2430" t="s">
        <v>1449</v>
      </c>
      <c r="C2430" s="15">
        <f>_xlfn.XLOOKUP(B2430,'Flat List'!A:A,'Flat List'!C:C)</f>
        <v>53.51</v>
      </c>
    </row>
    <row r="2431" spans="1:3" outlineLevel="1">
      <c r="B2431"/>
    </row>
    <row r="2432" spans="1:3" ht="18.75" outlineLevel="1">
      <c r="A2432" s="3" t="s">
        <v>1450</v>
      </c>
    </row>
    <row r="2433" spans="1:3" outlineLevel="1">
      <c r="B2433"/>
      <c r="C2433" s="6"/>
    </row>
    <row r="2434" spans="1:3" ht="18.75" outlineLevel="1">
      <c r="A2434" s="4" t="s">
        <v>1451</v>
      </c>
    </row>
    <row r="2435" spans="1:3" outlineLevel="1"/>
    <row r="2436" spans="1:3" outlineLevel="1">
      <c r="A2436" t="str">
        <f>_xlfn.XLOOKUP(B2436,'Flat List'!A:A,'Flat List'!B:B)</f>
        <v>Description</v>
      </c>
      <c r="B2436" s="10" t="s">
        <v>3</v>
      </c>
      <c r="C2436" s="8" t="s">
        <v>4</v>
      </c>
    </row>
    <row r="2437" spans="1:3" outlineLevel="1">
      <c r="A2437" t="str">
        <f>_xlfn.XLOOKUP(B2437,'Flat List'!A:A,'Flat List'!B:B)</f>
        <v>Rain Sensor</v>
      </c>
      <c r="B2437" t="s">
        <v>1452</v>
      </c>
      <c r="C2437" s="15">
        <f>_xlfn.XLOOKUP(B2437,'Flat List'!A:A,'Flat List'!C:C)</f>
        <v>445.3</v>
      </c>
    </row>
    <row r="2438" spans="1:3" outlineLevel="1">
      <c r="B2438"/>
    </row>
    <row r="2439" spans="1:3" ht="18.75" outlineLevel="1">
      <c r="A2439" s="3" t="s">
        <v>1453</v>
      </c>
    </row>
    <row r="2440" spans="1:3" outlineLevel="1">
      <c r="B2440"/>
      <c r="C2440" s="6"/>
    </row>
    <row r="2441" spans="1:3" ht="18.75" outlineLevel="1">
      <c r="A2441" s="4" t="s">
        <v>1454</v>
      </c>
    </row>
    <row r="2442" spans="1:3" outlineLevel="1"/>
    <row r="2443" spans="1:3" outlineLevel="1">
      <c r="A2443" t="str">
        <f>_xlfn.XLOOKUP(B2443,'Flat List'!A:A,'Flat List'!B:B)</f>
        <v>Description</v>
      </c>
      <c r="B2443" s="10" t="s">
        <v>3</v>
      </c>
      <c r="C2443" s="8" t="s">
        <v>4</v>
      </c>
    </row>
    <row r="2444" spans="1:3" outlineLevel="1">
      <c r="A2444" t="str">
        <f>_xlfn.XLOOKUP(B2444,'Flat List'!A:A,'Flat List'!B:B)</f>
        <v>Slimchain 24v DC/300mm/RH/1.1Amp/EV1 Silver</v>
      </c>
      <c r="B2444" t="s">
        <v>1455</v>
      </c>
      <c r="C2444" s="15">
        <f>_xlfn.XLOOKUP(B2444,'Flat List'!A:A,'Flat List'!C:C)</f>
        <v>487.45</v>
      </c>
    </row>
    <row r="2445" spans="1:3" outlineLevel="1">
      <c r="A2445" t="str">
        <f>_xlfn.XLOOKUP(B2445,'Flat List'!A:A,'Flat List'!B:B)</f>
        <v>Slimchain 24v DC/300mm/LH/1.1Amp/EV1 Silver</v>
      </c>
      <c r="B2445" t="s">
        <v>1456</v>
      </c>
      <c r="C2445" s="15">
        <f>_xlfn.XLOOKUP(B2445,'Flat List'!A:A,'Flat List'!C:C)</f>
        <v>487.45</v>
      </c>
    </row>
    <row r="2446" spans="1:3" outlineLevel="1">
      <c r="A2446" t="str">
        <f>_xlfn.XLOOKUP(B2446,'Flat List'!A:A,'Flat List'!B:B)</f>
        <v>Slimchain 24v DC/500mm/RH/1.1Amp/EV1 Silver</v>
      </c>
      <c r="B2446" t="s">
        <v>1457</v>
      </c>
      <c r="C2446" s="15">
        <f>_xlfn.XLOOKUP(B2446,'Flat List'!A:A,'Flat List'!C:C)</f>
        <v>570</v>
      </c>
    </row>
    <row r="2447" spans="1:3" outlineLevel="1">
      <c r="A2447" t="str">
        <f>_xlfn.XLOOKUP(B2447,'Flat List'!A:A,'Flat List'!B:B)</f>
        <v>Slimchain 24v DC/500mm/LH/1.1Amp/EV1 Silver</v>
      </c>
      <c r="B2447" t="s">
        <v>1458</v>
      </c>
      <c r="C2447" s="15">
        <f>_xlfn.XLOOKUP(B2447,'Flat List'!A:A,'Flat List'!C:C)</f>
        <v>342.75</v>
      </c>
    </row>
    <row r="2448" spans="1:3" outlineLevel="1">
      <c r="A2448" t="str">
        <f>_xlfn.XLOOKUP(B2448,'Flat List'!A:A,'Flat List'!B:B)</f>
        <v>Slimchain Outward Opening Bracket/Black</v>
      </c>
      <c r="B2448" t="s">
        <v>1459</v>
      </c>
      <c r="C2448" s="15">
        <f>_xlfn.XLOOKUP(B2448,'Flat List'!A:A,'Flat List'!C:C)</f>
        <v>53.05</v>
      </c>
    </row>
    <row r="2449" spans="1:3" outlineLevel="1">
      <c r="A2449" t="str">
        <f>_xlfn.XLOOKUP(B2449,'Flat List'!A:A,'Flat List'!B:B)</f>
        <v>Slimchain Inward Opening Bracket/Black</v>
      </c>
      <c r="B2449" t="s">
        <v>1460</v>
      </c>
      <c r="C2449" s="15">
        <f>_xlfn.XLOOKUP(B2449,'Flat List'!A:A,'Flat List'!C:C)</f>
        <v>46.2</v>
      </c>
    </row>
    <row r="2450" spans="1:3" outlineLevel="1">
      <c r="B2450"/>
    </row>
    <row r="2451" spans="1:3" ht="18.75" outlineLevel="1">
      <c r="A2451" s="4" t="s">
        <v>1461</v>
      </c>
    </row>
    <row r="2452" spans="1:3" outlineLevel="1"/>
    <row r="2453" spans="1:3" outlineLevel="1">
      <c r="A2453" t="str">
        <f>_xlfn.XLOOKUP(B2453,'Flat List'!A:A,'Flat List'!B:B)</f>
        <v>Description</v>
      </c>
      <c r="B2453" s="10" t="s">
        <v>3</v>
      </c>
      <c r="C2453" s="8" t="s">
        <v>4</v>
      </c>
    </row>
    <row r="2454" spans="1:3" outlineLevel="1">
      <c r="A2454" t="str">
        <f>_xlfn.XLOOKUP(B2454,'Flat List'!A:A,'Flat List'!B:B)</f>
        <v>Powerchain 24v DC/600mm /1.5Amp/EV1 Silver</v>
      </c>
      <c r="B2454" t="s">
        <v>1462</v>
      </c>
      <c r="C2454" s="15">
        <f>_xlfn.XLOOKUP(B2454,'Flat List'!A:A,'Flat List'!C:C)</f>
        <v>965.5</v>
      </c>
    </row>
    <row r="2455" spans="1:3" outlineLevel="1">
      <c r="A2455" t="str">
        <f>_xlfn.XLOOKUP(B2455,'Flat List'!A:A,'Flat List'!B:B)</f>
        <v>Powerchain 24v DC/800mm /1.5Amp/EV1 Silver</v>
      </c>
      <c r="B2455" t="s">
        <v>1463</v>
      </c>
      <c r="C2455" s="15">
        <f>_xlfn.XLOOKUP(B2455,'Flat List'!A:A,'Flat List'!C:C)</f>
        <v>1075.8</v>
      </c>
    </row>
    <row r="2456" spans="1:3" outlineLevel="1">
      <c r="A2456" t="str">
        <f>_xlfn.XLOOKUP(B2456,'Flat List'!A:A,'Flat List'!B:B)</f>
        <v>Powerchain Outward Bracket/Black</v>
      </c>
      <c r="B2456" t="s">
        <v>1464</v>
      </c>
      <c r="C2456" s="15">
        <f>_xlfn.XLOOKUP(B2456,'Flat List'!A:A,'Flat List'!C:C)</f>
        <v>71.45</v>
      </c>
    </row>
    <row r="2457" spans="1:3" outlineLevel="1">
      <c r="A2457" t="str">
        <f>_xlfn.XLOOKUP(B2457,'Flat List'!A:A,'Flat List'!B:B)</f>
        <v>Powerchain Inward Opening Bracket/Black</v>
      </c>
      <c r="B2457" t="s">
        <v>1465</v>
      </c>
      <c r="C2457" s="15">
        <f>_xlfn.XLOOKUP(B2457,'Flat List'!A:A,'Flat List'!C:C)</f>
        <v>48.6</v>
      </c>
    </row>
    <row r="2458" spans="1:3" outlineLevel="1">
      <c r="B2458"/>
    </row>
    <row r="2459" spans="1:3" ht="18.75" outlineLevel="1">
      <c r="A2459" s="4" t="s">
        <v>1466</v>
      </c>
    </row>
    <row r="2460" spans="1:3" outlineLevel="1"/>
    <row r="2461" spans="1:3" outlineLevel="1">
      <c r="A2461" t="str">
        <f>_xlfn.XLOOKUP(B2461,'Flat List'!A:A,'Flat List'!B:B)</f>
        <v>Description</v>
      </c>
      <c r="B2461" s="10" t="s">
        <v>3</v>
      </c>
      <c r="C2461" s="8" t="s">
        <v>4</v>
      </c>
    </row>
    <row r="2462" spans="1:3" outlineLevel="1">
      <c r="A2462" t="str">
        <f>_xlfn.XLOOKUP(B2462,'Flat List'!A:A,'Flat List'!B:B)</f>
        <v>E250NT Linear 24v DC/300mm /1Amp/EV1 Silver</v>
      </c>
      <c r="B2462" t="s">
        <v>1467</v>
      </c>
      <c r="C2462" s="15">
        <f>_xlfn.XLOOKUP(B2462,'Flat List'!A:A,'Flat List'!C:C)</f>
        <v>600.09</v>
      </c>
    </row>
    <row r="2463" spans="1:3" outlineLevel="1">
      <c r="A2463" t="str">
        <f>_xlfn.XLOOKUP(B2463,'Flat List'!A:A,'Flat List'!B:B)</f>
        <v>E250NT Linear 24v DC/500mm /1.3Amp/EV1 Silver</v>
      </c>
      <c r="B2463" t="s">
        <v>1468</v>
      </c>
      <c r="C2463" s="15">
        <f>_xlfn.XLOOKUP(B2463,'Flat List'!A:A,'Flat List'!C:C)</f>
        <v>634.46</v>
      </c>
    </row>
    <row r="2464" spans="1:3" outlineLevel="1">
      <c r="A2464" t="str">
        <f>_xlfn.XLOOKUP(B2464,'Flat List'!A:A,'Flat List'!B:B)</f>
        <v>E250NT Linear 24v DC/750mm /1Amp/EV1 Silver</v>
      </c>
      <c r="B2464" t="s">
        <v>1469</v>
      </c>
      <c r="C2464" s="15">
        <f>_xlfn.XLOOKUP(B2464,'Flat List'!A:A,'Flat List'!C:C)</f>
        <v>744.15</v>
      </c>
    </row>
    <row r="2465" spans="1:3" outlineLevel="1">
      <c r="A2465" t="str">
        <f>_xlfn.XLOOKUP(B2465,'Flat List'!A:A,'Flat List'!B:B)</f>
        <v>E250NT Linear 24v DC/1000mm /1Amp/EV1 Silver</v>
      </c>
      <c r="B2465" t="s">
        <v>1470</v>
      </c>
      <c r="C2465" s="15">
        <f>_xlfn.XLOOKUP(B2465,'Flat List'!A:A,'Flat List'!C:C)</f>
        <v>877.16</v>
      </c>
    </row>
    <row r="2466" spans="1:3" outlineLevel="1">
      <c r="A2466" t="str">
        <f>_xlfn.XLOOKUP(B2466,'Flat List'!A:A,'Flat List'!B:B)</f>
        <v>Swivelling Console/Silver</v>
      </c>
      <c r="B2466" t="s">
        <v>1471</v>
      </c>
      <c r="C2466" s="15">
        <f>_xlfn.XLOOKUP(B2466,'Flat List'!A:A,'Flat List'!C:C)</f>
        <v>151.97999999999999</v>
      </c>
    </row>
    <row r="2467" spans="1:3" outlineLevel="1">
      <c r="B2467"/>
    </row>
    <row r="2468" spans="1:3" ht="18.75" outlineLevel="1">
      <c r="A2468" s="4" t="s">
        <v>1472</v>
      </c>
    </row>
    <row r="2469" spans="1:3" outlineLevel="1"/>
    <row r="2470" spans="1:3" outlineLevel="1">
      <c r="A2470" t="str">
        <f>_xlfn.XLOOKUP(B2470,'Flat List'!A:A,'Flat List'!B:B)</f>
        <v>Description</v>
      </c>
      <c r="B2470" s="10" t="s">
        <v>3</v>
      </c>
      <c r="C2470" s="8" t="s">
        <v>4</v>
      </c>
    </row>
    <row r="2471" spans="1:3" outlineLevel="1">
      <c r="A2471" t="str">
        <f>_xlfn.XLOOKUP(B2471,'Flat List'!A:A,'Flat List'!B:B)</f>
        <v>K600T 24v DC/1.4Amp/EV1 Silver</v>
      </c>
      <c r="B2471" t="s">
        <v>1473</v>
      </c>
      <c r="C2471" s="15">
        <f>_xlfn.XLOOKUP(B2471,'Flat List'!A:A,'Flat List'!C:C)</f>
        <v>2102.1</v>
      </c>
    </row>
    <row r="2472" spans="1:3" outlineLevel="1">
      <c r="A2472" t="str">
        <f>_xlfn.XLOOKUP(B2472,'Flat List'!A:A,'Flat List'!B:B)</f>
        <v>K600G 24v DC/1.4Amp/EV1 Silver</v>
      </c>
      <c r="B2472" t="s">
        <v>1474</v>
      </c>
      <c r="C2472" s="15">
        <f>_xlfn.XLOOKUP(B2472,'Flat List'!A:A,'Flat List'!C:C)</f>
        <v>2255</v>
      </c>
    </row>
    <row r="2473" spans="1:3" outlineLevel="1">
      <c r="A2473" t="str">
        <f>_xlfn.XLOOKUP(B2473,'Flat List'!A:A,'Flat List'!B:B)</f>
        <v>K600F 24v DC/1.4Amp/EV1 Silver</v>
      </c>
      <c r="B2473" t="s">
        <v>1475</v>
      </c>
      <c r="C2473" s="15">
        <f>_xlfn.XLOOKUP(B2473,'Flat List'!A:A,'Flat List'!C:C)</f>
        <v>2075.3000000000002</v>
      </c>
    </row>
    <row r="2474" spans="1:3" outlineLevel="1">
      <c r="A2474" t="str">
        <f>_xlfn.XLOOKUP(B2474,'Flat List'!A:A,'Flat List'!B:B)</f>
        <v>K600 T Bracket</v>
      </c>
      <c r="B2474" t="s">
        <v>1476</v>
      </c>
      <c r="C2474" s="15">
        <f>_xlfn.XLOOKUP(B2474,'Flat List'!A:A,'Flat List'!C:C)</f>
        <v>178.99</v>
      </c>
    </row>
    <row r="2475" spans="1:3" outlineLevel="1">
      <c r="A2475" t="str">
        <f>_xlfn.XLOOKUP(B2475,'Flat List'!A:A,'Flat List'!B:B)</f>
        <v>K600 R Bracket</v>
      </c>
      <c r="B2475" t="s">
        <v>1477</v>
      </c>
      <c r="C2475" s="15">
        <f>_xlfn.XLOOKUP(B2475,'Flat List'!A:A,'Flat List'!C:C)</f>
        <v>195.55</v>
      </c>
    </row>
    <row r="2476" spans="1:3" outlineLevel="1">
      <c r="A2476" t="str">
        <f>_xlfn.XLOOKUP(B2476,'Flat List'!A:A,'Flat List'!B:B)</f>
        <v>K600 G Bracket</v>
      </c>
      <c r="B2476" t="s">
        <v>1478</v>
      </c>
      <c r="C2476" s="15">
        <f>_xlfn.XLOOKUP(B2476,'Flat List'!A:A,'Flat List'!C:C)</f>
        <v>197.95</v>
      </c>
    </row>
    <row r="2478" spans="1:3" ht="23.25">
      <c r="A2478" s="13" t="s">
        <v>1479</v>
      </c>
    </row>
    <row r="2479" spans="1:3" outlineLevel="1"/>
    <row r="2480" spans="1:3" ht="18.75" outlineLevel="1">
      <c r="A2480" s="3" t="s">
        <v>1480</v>
      </c>
    </row>
    <row r="2481" spans="1:3" outlineLevel="1"/>
    <row r="2482" spans="1:3" ht="18.75" outlineLevel="1">
      <c r="A2482" s="4" t="s">
        <v>1481</v>
      </c>
    </row>
    <row r="2483" spans="1:3" outlineLevel="1"/>
    <row r="2484" spans="1:3" outlineLevel="1">
      <c r="A2484" t="str">
        <f>_xlfn.XLOOKUP(B2484,'Flat List'!A:A,'Flat List'!B:B)</f>
        <v>Description</v>
      </c>
      <c r="B2484" s="10" t="s">
        <v>3</v>
      </c>
      <c r="C2484" s="8" t="s">
        <v>4</v>
      </c>
    </row>
    <row r="2485" spans="1:3" outlineLevel="1">
      <c r="A2485" t="str">
        <f>_xlfn.XLOOKUP(B2485,'Flat List'!A:A,'Flat List'!B:B)</f>
        <v>Magnetic Door Retainer T87 24vdc 200N</v>
      </c>
      <c r="B2485" t="s">
        <v>1482</v>
      </c>
      <c r="C2485" s="15">
        <f>_xlfn.XLOOKUP(B2485,'Flat List'!A:A,'Flat List'!C:C)</f>
        <v>36.26</v>
      </c>
    </row>
    <row r="2486" spans="1:3" outlineLevel="1">
      <c r="A2486" t="str">
        <f>_xlfn.XLOOKUP(B2486,'Flat List'!A:A,'Flat List'!B:B)</f>
        <v>Magnetic Door Retainer T87 24vdc 500N</v>
      </c>
      <c r="B2486" t="s">
        <v>1483</v>
      </c>
      <c r="C2486" s="15">
        <f>_xlfn.XLOOKUP(B2486,'Flat List'!A:A,'Flat List'!C:C)</f>
        <v>56.51</v>
      </c>
    </row>
    <row r="2487" spans="1:3" outlineLevel="1">
      <c r="A2487" t="str">
        <f>_xlfn.XLOOKUP(B2487,'Flat List'!A:A,'Flat List'!B:B)</f>
        <v>Magnetic Door Retainer T87 230vac 200N</v>
      </c>
      <c r="B2487" t="s">
        <v>1484</v>
      </c>
      <c r="C2487" s="15">
        <f>_xlfn.XLOOKUP(B2487,'Flat List'!A:A,'Flat List'!C:C)</f>
        <v>39.659999999999997</v>
      </c>
    </row>
    <row r="2488" spans="1:3" outlineLevel="1"/>
    <row r="2489" spans="1:3" ht="18.75" outlineLevel="1">
      <c r="A2489" s="4" t="s">
        <v>1485</v>
      </c>
    </row>
    <row r="2490" spans="1:3" outlineLevel="1"/>
    <row r="2491" spans="1:3" outlineLevel="1">
      <c r="A2491" t="str">
        <f>_xlfn.XLOOKUP(B2491,'Flat List'!A:A,'Flat List'!B:B)</f>
        <v>Description</v>
      </c>
      <c r="B2491" s="10" t="s">
        <v>3</v>
      </c>
      <c r="C2491" s="8" t="s">
        <v>4</v>
      </c>
    </row>
    <row r="2492" spans="1:3" outlineLevel="1">
      <c r="A2492" t="str">
        <f>_xlfn.XLOOKUP(B2492,'Flat List'!A:A,'Flat List'!B:B)</f>
        <v>Magnetic Door Retainer T59 24vdc 200N White</v>
      </c>
      <c r="B2492" t="s">
        <v>1486</v>
      </c>
      <c r="C2492" s="15">
        <f>_xlfn.XLOOKUP(B2492,'Flat List'!A:A,'Flat List'!C:C)</f>
        <v>41.5</v>
      </c>
    </row>
    <row r="2493" spans="1:3" outlineLevel="1">
      <c r="A2493" t="str">
        <f>_xlfn.XLOOKUP(B2493,'Flat List'!A:A,'Flat List'!B:B)</f>
        <v>Magnetic Door Retainer T59 230vac 200N White</v>
      </c>
      <c r="B2493" t="s">
        <v>1487</v>
      </c>
      <c r="C2493" s="15">
        <f>_xlfn.XLOOKUP(B2493,'Flat List'!A:A,'Flat List'!C:C)</f>
        <v>47.04</v>
      </c>
    </row>
    <row r="2494" spans="1:3" outlineLevel="1"/>
    <row r="2495" spans="1:3" ht="18.75" outlineLevel="1">
      <c r="A2495" s="4" t="s">
        <v>1488</v>
      </c>
    </row>
    <row r="2496" spans="1:3" outlineLevel="1"/>
    <row r="2497" spans="1:3" outlineLevel="1">
      <c r="A2497" t="str">
        <f>_xlfn.XLOOKUP(B2497,'Flat List'!A:A,'Flat List'!B:B)</f>
        <v>Description</v>
      </c>
      <c r="B2497" s="10" t="s">
        <v>3</v>
      </c>
      <c r="C2497" s="8" t="s">
        <v>4</v>
      </c>
    </row>
    <row r="2498" spans="1:3" outlineLevel="1">
      <c r="A2498" t="str">
        <f>_xlfn.XLOOKUP(B2498,'Flat List'!A:A,'Flat List'!B:B)</f>
        <v>Door Retainer Floor Mounting Bracket</v>
      </c>
      <c r="B2498" t="s">
        <v>1489</v>
      </c>
      <c r="C2498" s="15">
        <f>_xlfn.XLOOKUP(B2498,'Flat List'!A:A,'Flat List'!C:C)</f>
        <v>14.1</v>
      </c>
    </row>
    <row r="2499" spans="1:3" outlineLevel="1">
      <c r="A2499" t="str">
        <f>_xlfn.XLOOKUP(B2499,'Flat List'!A:A,'Flat List'!B:B)</f>
        <v>Chain Mount Catch Plates (NO CHAIN)</v>
      </c>
      <c r="B2499" t="s">
        <v>1490</v>
      </c>
      <c r="C2499" s="15">
        <f>_xlfn.XLOOKUP(B2499,'Flat List'!A:A,'Flat List'!C:C)</f>
        <v>31.04</v>
      </c>
    </row>
    <row r="2500" spans="1:3" outlineLevel="1">
      <c r="A2500" t="str">
        <f>_xlfn.XLOOKUP(B2500,'Flat List'!A:A,'Flat List'!B:B)</f>
        <v>Chain Mount Catch Plates With Rubber O Ring (NO CHAIN)</v>
      </c>
      <c r="B2500" t="s">
        <v>1491</v>
      </c>
      <c r="C2500" s="15">
        <f>_xlfn.XLOOKUP(B2500,'Flat List'!A:A,'Flat List'!C:C)</f>
        <v>35.229999999999997</v>
      </c>
    </row>
    <row r="2501" spans="1:3" outlineLevel="1">
      <c r="A2501" t="str">
        <f>_xlfn.XLOOKUP(B2501,'Flat List'!A:A,'Flat List'!B:B)</f>
        <v>Chain Mount Catch Plates (C/W 1 METRE OF CHAIN)</v>
      </c>
      <c r="B2501" t="s">
        <v>1492</v>
      </c>
      <c r="C2501" s="15">
        <f>_xlfn.XLOOKUP(B2501,'Flat List'!A:A,'Flat List'!C:C)</f>
        <v>57.51</v>
      </c>
    </row>
    <row r="2502" spans="1:3" outlineLevel="1">
      <c r="A2502" t="str">
        <f>_xlfn.XLOOKUP(B2502,'Flat List'!A:A,'Flat List'!B:B)</f>
        <v>Chain Mount Catch Plates With Rubber O Ring (C/W 1M CHAIN)</v>
      </c>
      <c r="B2502" t="s">
        <v>1493</v>
      </c>
      <c r="C2502" s="15">
        <f>_xlfn.XLOOKUP(B2502,'Flat List'!A:A,'Flat List'!C:C)</f>
        <v>60.54</v>
      </c>
    </row>
    <row r="2503" spans="1:3" outlineLevel="1">
      <c r="A2503" t="str">
        <f>_xlfn.XLOOKUP(B2503,'Flat List'!A:A,'Flat List'!B:B)</f>
        <v>Old Style Metal Keeper Plate For Geofire Door Retainers</v>
      </c>
      <c r="B2503" t="s">
        <v>1494</v>
      </c>
      <c r="C2503" s="15">
        <f>_xlfn.XLOOKUP(B2503,'Flat List'!A:A,'Flat List'!C:C)</f>
        <v>14.15</v>
      </c>
    </row>
    <row r="2504" spans="1:3" outlineLevel="1">
      <c r="A2504" t="str">
        <f>_xlfn.XLOOKUP(B2504,'Flat List'!A:A,'Flat List'!B:B)</f>
        <v>Spare Keeper Plate For 200N Geofire Door Retainers</v>
      </c>
      <c r="B2504" t="s">
        <v>1495</v>
      </c>
      <c r="C2504" s="15">
        <f>_xlfn.XLOOKUP(B2504,'Flat List'!A:A,'Flat List'!C:C)</f>
        <v>14.2</v>
      </c>
    </row>
    <row r="2505" spans="1:3" outlineLevel="1">
      <c r="A2505" t="str">
        <f>_xlfn.XLOOKUP(B2505,'Flat List'!A:A,'Flat List'!B:B)</f>
        <v>Spare Keeper Plate For 500N Geofire Door Retainers</v>
      </c>
      <c r="B2505" t="s">
        <v>1496</v>
      </c>
      <c r="C2505" s="15">
        <f>_xlfn.XLOOKUP(B2505,'Flat List'!A:A,'Flat List'!C:C)</f>
        <v>27.37</v>
      </c>
    </row>
    <row r="2506" spans="1:3" outlineLevel="1"/>
    <row r="2507" spans="1:3" ht="18.75" outlineLevel="1">
      <c r="A2507" s="4" t="s">
        <v>1497</v>
      </c>
    </row>
    <row r="2508" spans="1:3" outlineLevel="1"/>
    <row r="2509" spans="1:3" outlineLevel="1">
      <c r="A2509" t="str">
        <f>_xlfn.XLOOKUP(B2509,'Flat List'!A:A,'Flat List'!B:B)</f>
        <v>Description</v>
      </c>
      <c r="B2509" s="10" t="s">
        <v>3</v>
      </c>
      <c r="C2509" s="8" t="s">
        <v>4</v>
      </c>
    </row>
    <row r="2510" spans="1:3" outlineLevel="1">
      <c r="A2510" t="str">
        <f>_xlfn.XLOOKUP(B2510,'Flat List'!A:A,'Flat List'!B:B)</f>
        <v>Magnetic Door Retainer Floor Mounted 24vdc 200N</v>
      </c>
      <c r="B2510" t="s">
        <v>1498</v>
      </c>
      <c r="C2510" s="15">
        <f>_xlfn.XLOOKUP(B2510,'Flat List'!A:A,'Flat List'!C:C)</f>
        <v>55.49</v>
      </c>
    </row>
    <row r="2511" spans="1:3" outlineLevel="1">
      <c r="A2511" t="str">
        <f>_xlfn.XLOOKUP(B2511,'Flat List'!A:A,'Flat List'!B:B)</f>
        <v>Magnetic Door Retainer Floor Mounted 24vdc 500N</v>
      </c>
      <c r="B2511" t="s">
        <v>1499</v>
      </c>
      <c r="C2511" s="15">
        <f>_xlfn.XLOOKUP(B2511,'Flat List'!A:A,'Flat List'!C:C)</f>
        <v>78.67</v>
      </c>
    </row>
    <row r="2512" spans="1:3" outlineLevel="1"/>
    <row r="2513" spans="1:3" ht="18.75" outlineLevel="1">
      <c r="A2513" s="4" t="s">
        <v>1500</v>
      </c>
    </row>
    <row r="2514" spans="1:3" outlineLevel="1"/>
    <row r="2515" spans="1:3" outlineLevel="1">
      <c r="A2515" t="str">
        <f>_xlfn.XLOOKUP(B2515,'Flat List'!A:A,'Flat List'!B:B)</f>
        <v>Description</v>
      </c>
      <c r="B2515" s="10" t="s">
        <v>3</v>
      </c>
      <c r="C2515" s="8" t="s">
        <v>4</v>
      </c>
    </row>
    <row r="2516" spans="1:3" outlineLevel="1">
      <c r="A2516" t="str">
        <f>_xlfn.XLOOKUP(B2516,'Flat List'!A:A,'Flat List'!B:B)</f>
        <v>Magnetic Door Retainer T59 24vdc 200N Chrome</v>
      </c>
      <c r="B2516" t="s">
        <v>1501</v>
      </c>
      <c r="C2516" s="15">
        <f>_xlfn.XLOOKUP(B2516,'Flat List'!A:A,'Flat List'!C:C)</f>
        <v>111.35</v>
      </c>
    </row>
    <row r="2517" spans="1:3" outlineLevel="1">
      <c r="A2517" t="str">
        <f>_xlfn.XLOOKUP(B2517,'Flat List'!A:A,'Flat List'!B:B)</f>
        <v>Magnetic Door Retainer T59 24vdc 200N Brass</v>
      </c>
      <c r="B2517" t="s">
        <v>1502</v>
      </c>
      <c r="C2517" s="15">
        <f>_xlfn.XLOOKUP(B2517,'Flat List'!A:A,'Flat List'!C:C)</f>
        <v>121.42</v>
      </c>
    </row>
    <row r="2518" spans="1:3" outlineLevel="1">
      <c r="A2518" t="str">
        <f>_xlfn.XLOOKUP(B2518,'Flat List'!A:A,'Flat List'!B:B)</f>
        <v>Magnetic Door Retainer T59 24vdc 200N Stainless Steel</v>
      </c>
      <c r="B2518" t="s">
        <v>1503</v>
      </c>
      <c r="C2518" s="15">
        <f>_xlfn.XLOOKUP(B2518,'Flat List'!A:A,'Flat List'!C:C)</f>
        <v>111.35</v>
      </c>
    </row>
    <row r="2519" spans="1:3" outlineLevel="1">
      <c r="A2519" t="str">
        <f>_xlfn.XLOOKUP(B2519,'Flat List'!A:A,'Flat List'!B:B)</f>
        <v>Magnetic Door Retainer T59 230vac 200N Chrome</v>
      </c>
      <c r="B2519" t="s">
        <v>1504</v>
      </c>
      <c r="C2519" s="15">
        <f>_xlfn.XLOOKUP(B2519,'Flat List'!A:A,'Flat List'!C:C)</f>
        <v>132.05000000000001</v>
      </c>
    </row>
    <row r="2520" spans="1:3" outlineLevel="1">
      <c r="A2520" t="str">
        <f>_xlfn.XLOOKUP(B2520,'Flat List'!A:A,'Flat List'!B:B)</f>
        <v>Magnetic Door Retainer T59 230vac 200N Brass</v>
      </c>
      <c r="B2520" t="s">
        <v>1505</v>
      </c>
      <c r="C2520" s="15">
        <f>_xlfn.XLOOKUP(B2520,'Flat List'!A:A,'Flat List'!C:C)</f>
        <v>132.75</v>
      </c>
    </row>
    <row r="2521" spans="1:3" outlineLevel="1">
      <c r="A2521" t="str">
        <f>_xlfn.XLOOKUP(B2521,'Flat List'!A:A,'Flat List'!B:B)</f>
        <v>Magnetic Door Retainer T59 230vac 200N Stainless Steel</v>
      </c>
      <c r="B2521" t="s">
        <v>1506</v>
      </c>
      <c r="C2521" s="15">
        <f>_xlfn.XLOOKUP(B2521,'Flat List'!A:A,'Flat List'!C:C)</f>
        <v>132.91</v>
      </c>
    </row>
    <row r="2522" spans="1:3" outlineLevel="1">
      <c r="A2522" t="str">
        <f>_xlfn.XLOOKUP(B2522,'Flat List'!A:A,'Flat List'!B:B)</f>
        <v>Bright Chrome Surface Mounting Sleeve For T59 Door Retainers</v>
      </c>
      <c r="B2522" t="s">
        <v>1507</v>
      </c>
      <c r="C2522" s="15">
        <f>_xlfn.XLOOKUP(B2522,'Flat List'!A:A,'Flat List'!C:C)</f>
        <v>39.11</v>
      </c>
    </row>
    <row r="2523" spans="1:3" outlineLevel="1">
      <c r="A2523" t="str">
        <f>_xlfn.XLOOKUP(B2523,'Flat List'!A:A,'Flat List'!B:B)</f>
        <v>Brass Surface Mounting Sleeve For T59 Door Retainers</v>
      </c>
      <c r="B2523" t="s">
        <v>1508</v>
      </c>
      <c r="C2523" s="15">
        <f>_xlfn.XLOOKUP(B2523,'Flat List'!A:A,'Flat List'!C:C)</f>
        <v>33.61</v>
      </c>
    </row>
    <row r="2524" spans="1:3" outlineLevel="1">
      <c r="A2524" t="str">
        <f>_xlfn.XLOOKUP(B2524,'Flat List'!A:A,'Flat List'!B:B)</f>
        <v>Stainless Steel Surface Mounting Sleeve T59 Door Retainers</v>
      </c>
      <c r="B2524" t="s">
        <v>1509</v>
      </c>
      <c r="C2524" s="15">
        <f>_xlfn.XLOOKUP(B2524,'Flat List'!A:A,'Flat List'!C:C)</f>
        <v>33.61</v>
      </c>
    </row>
    <row r="2525" spans="1:3" outlineLevel="1"/>
    <row r="2526" spans="1:3" ht="18.75" outlineLevel="1">
      <c r="A2526" s="3" t="s">
        <v>1510</v>
      </c>
    </row>
    <row r="2527" spans="1:3" outlineLevel="1"/>
    <row r="2528" spans="1:3" ht="18.75" outlineLevel="1">
      <c r="A2528" s="4" t="s">
        <v>1511</v>
      </c>
    </row>
    <row r="2529" spans="1:3" outlineLevel="1"/>
    <row r="2530" spans="1:3" outlineLevel="1">
      <c r="A2530" t="str">
        <f>_xlfn.XLOOKUP(B2530,'Flat List'!A:A,'Flat List'!B:B)</f>
        <v>Description</v>
      </c>
      <c r="B2530" s="10" t="s">
        <v>3</v>
      </c>
      <c r="C2530" s="8" t="s">
        <v>4</v>
      </c>
    </row>
    <row r="2531" spans="1:3" outlineLevel="1">
      <c r="A2531" t="str">
        <f>_xlfn.XLOOKUP(B2531,'Flat List'!A:A,'Flat List'!B:B)</f>
        <v>Universal Magnetic Door Retainer 500N 200mm</v>
      </c>
      <c r="B2531" t="s">
        <v>1512</v>
      </c>
      <c r="C2531" s="15">
        <f>_xlfn.XLOOKUP(B2531,'Flat List'!A:A,'Flat List'!C:C)</f>
        <v>106.88</v>
      </c>
    </row>
    <row r="2532" spans="1:3" outlineLevel="1">
      <c r="A2532" t="str">
        <f>_xlfn.XLOOKUP(B2532,'Flat List'!A:A,'Flat List'!B:B)</f>
        <v>Universal Magnetic Door Retainer 500N 300mm</v>
      </c>
      <c r="B2532" t="s">
        <v>1513</v>
      </c>
      <c r="C2532" s="15">
        <f>_xlfn.XLOOKUP(B2532,'Flat List'!A:A,'Flat List'!C:C)</f>
        <v>108.03</v>
      </c>
    </row>
    <row r="2533" spans="1:3" outlineLevel="1">
      <c r="A2533" t="str">
        <f>_xlfn.XLOOKUP(B2533,'Flat List'!A:A,'Flat List'!B:B)</f>
        <v>Universal Magnetic Door Retainer 1000N 200mm</v>
      </c>
      <c r="B2533" t="s">
        <v>1514</v>
      </c>
      <c r="C2533" s="15">
        <f>_xlfn.XLOOKUP(B2533,'Flat List'!A:A,'Flat List'!C:C)</f>
        <v>134.41999999999999</v>
      </c>
    </row>
    <row r="2534" spans="1:3" outlineLevel="1">
      <c r="A2534" t="str">
        <f>_xlfn.XLOOKUP(B2534,'Flat List'!A:A,'Flat List'!B:B)</f>
        <v>Universal Magnetic Door Retainer 1000N 300mm</v>
      </c>
      <c r="B2534" t="s">
        <v>1515</v>
      </c>
      <c r="C2534" s="15">
        <f>_xlfn.XLOOKUP(B2534,'Flat List'!A:A,'Flat List'!C:C)</f>
        <v>139.24</v>
      </c>
    </row>
    <row r="2535" spans="1:3" outlineLevel="1">
      <c r="C2535" s="6"/>
    </row>
    <row r="2536" spans="1:3" ht="18.75" outlineLevel="1">
      <c r="A2536" s="3" t="s">
        <v>1516</v>
      </c>
    </row>
    <row r="2537" spans="1:3" outlineLevel="1">
      <c r="C2537" s="6"/>
    </row>
    <row r="2538" spans="1:3" ht="18.75" outlineLevel="1">
      <c r="A2538" s="4" t="s">
        <v>1516</v>
      </c>
    </row>
    <row r="2539" spans="1:3" outlineLevel="1"/>
    <row r="2540" spans="1:3" outlineLevel="1">
      <c r="A2540" t="str">
        <f>_xlfn.XLOOKUP(B2540,'Flat List'!A:A,'Flat List'!B:B)</f>
        <v>Description</v>
      </c>
      <c r="B2540" s="10" t="s">
        <v>3</v>
      </c>
      <c r="C2540" s="8" t="s">
        <v>4</v>
      </c>
    </row>
    <row r="2541" spans="1:3" outlineLevel="1">
      <c r="A2541" t="str">
        <f>_xlfn.XLOOKUP(B2541,'Flat List'!A:A,'Flat List'!B:B)</f>
        <v>Agrippa Acoustic Magnetic Door Holder</v>
      </c>
      <c r="B2541" t="s">
        <v>1517</v>
      </c>
      <c r="C2541" s="15">
        <f>_xlfn.XLOOKUP(B2541,'Flat List'!A:A,'Flat List'!C:C)</f>
        <v>224</v>
      </c>
    </row>
    <row r="2542" spans="1:3" outlineLevel="1">
      <c r="A2542" t="str">
        <f>_xlfn.XLOOKUP(B2542,'Flat List'!A:A,'Flat List'!B:B)</f>
        <v>Floor Mounting Bracket For Agrippa Door Holder</v>
      </c>
      <c r="B2542" t="s">
        <v>1518</v>
      </c>
      <c r="C2542" s="15">
        <f>_xlfn.XLOOKUP(B2542,'Flat List'!A:A,'Flat List'!C:C)</f>
        <v>13.05</v>
      </c>
    </row>
    <row r="2543" spans="1:3" outlineLevel="1">
      <c r="A2543" t="str">
        <f>_xlfn.XLOOKUP(B2543,'Flat List'!A:A,'Flat List'!B:B)</f>
        <v>Agrippa Acoustic Digital Door Closer</v>
      </c>
      <c r="B2543" t="s">
        <v>1519</v>
      </c>
      <c r="C2543" s="15">
        <f>_xlfn.XLOOKUP(B2543,'Flat List'!A:A,'Flat List'!C:C)</f>
        <v>554.6</v>
      </c>
    </row>
    <row r="2544" spans="1:3" outlineLevel="1">
      <c r="A2544" t="str">
        <f>_xlfn.XLOOKUP(B2544,'Flat List'!A:A,'Flat List'!B:B)</f>
        <v>Agrippa Wire Free Vibrating Pillow Alarm</v>
      </c>
      <c r="B2544" t="s">
        <v>1520</v>
      </c>
      <c r="C2544" s="15">
        <f>_xlfn.XLOOKUP(B2544,'Flat List'!A:A,'Flat List'!C:C)</f>
        <v>444.81</v>
      </c>
    </row>
    <row r="2545" spans="1:3" outlineLevel="1">
      <c r="C2545" s="6"/>
    </row>
    <row r="2546" spans="1:3" ht="18.75" outlineLevel="1">
      <c r="A2546" s="3" t="s">
        <v>1521</v>
      </c>
    </row>
    <row r="2547" spans="1:3" outlineLevel="1">
      <c r="C2547" s="6"/>
    </row>
    <row r="2548" spans="1:3" ht="18.75" outlineLevel="1">
      <c r="A2548" s="4" t="s">
        <v>1522</v>
      </c>
    </row>
    <row r="2549" spans="1:3" outlineLevel="1"/>
    <row r="2550" spans="1:3" outlineLevel="1">
      <c r="A2550" t="str">
        <f>_xlfn.XLOOKUP(B2550,'Flat List'!A:A,'Flat List'!B:B)</f>
        <v>Description</v>
      </c>
      <c r="B2550" s="10" t="s">
        <v>3</v>
      </c>
      <c r="C2550" s="8" t="s">
        <v>4</v>
      </c>
    </row>
    <row r="2551" spans="1:3" outlineLevel="1">
      <c r="A2551" t="str">
        <f>_xlfn.XLOOKUP(B2551,'Flat List'!A:A,'Flat List'!B:B)</f>
        <v>Salamander Control Panel</v>
      </c>
      <c r="B2551" t="s">
        <v>1523</v>
      </c>
      <c r="C2551" s="15">
        <f>_xlfn.XLOOKUP(B2551,'Flat List'!A:A,'Flat List'!C:C)</f>
        <v>535.54</v>
      </c>
    </row>
    <row r="2552" spans="1:3" outlineLevel="1">
      <c r="A2552" t="str">
        <f>_xlfn.XLOOKUP(B2552,'Flat List'!A:A,'Flat List'!B:B)</f>
        <v>Salamander Door Closer - Right Hand</v>
      </c>
      <c r="B2552" t="s">
        <v>1524</v>
      </c>
      <c r="C2552" s="15">
        <f>_xlfn.XLOOKUP(B2552,'Flat List'!A:A,'Flat List'!C:C)</f>
        <v>733.82</v>
      </c>
    </row>
    <row r="2553" spans="1:3" outlineLevel="1">
      <c r="A2553" t="str">
        <f>_xlfn.XLOOKUP(B2553,'Flat List'!A:A,'Flat List'!B:B)</f>
        <v>Salamander Door Closer - Left Hand</v>
      </c>
      <c r="B2553" t="s">
        <v>1525</v>
      </c>
      <c r="C2553" s="15">
        <f>_xlfn.XLOOKUP(B2553,'Flat List'!A:A,'Flat List'!C:C)</f>
        <v>733.82</v>
      </c>
    </row>
    <row r="2554" spans="1:3" outlineLevel="1">
      <c r="A2554" t="str">
        <f>_xlfn.XLOOKUP(B2554,'Flat List'!A:A,'Flat List'!B:B)</f>
        <v>Salamander Magnetic Door Retainer c/w Keeper Plate</v>
      </c>
      <c r="B2554" t="s">
        <v>1526</v>
      </c>
      <c r="C2554" s="15">
        <f>_xlfn.XLOOKUP(B2554,'Flat List'!A:A,'Flat List'!C:C)</f>
        <v>371.93</v>
      </c>
    </row>
    <row r="2555" spans="1:3" outlineLevel="1">
      <c r="A2555" t="str">
        <f>_xlfn.XLOOKUP(B2555,'Flat List'!A:A,'Flat List'!B:B)</f>
        <v>Salamander Extension Bracket 200mm</v>
      </c>
      <c r="B2555" t="s">
        <v>1527</v>
      </c>
      <c r="C2555" s="15">
        <f>_xlfn.XLOOKUP(B2555,'Flat List'!A:A,'Flat List'!C:C)</f>
        <v>75.62</v>
      </c>
    </row>
    <row r="2556" spans="1:3" outlineLevel="1">
      <c r="A2556" t="str">
        <f>_xlfn.XLOOKUP(B2556,'Flat List'!A:A,'Flat List'!B:B)</f>
        <v>Salamander Extension Bracket 300mm</v>
      </c>
      <c r="B2556" t="s">
        <v>1528</v>
      </c>
      <c r="C2556" s="15">
        <f>_xlfn.XLOOKUP(B2556,'Flat List'!A:A,'Flat List'!C:C)</f>
        <v>78.16</v>
      </c>
    </row>
    <row r="2557" spans="1:3" outlineLevel="1">
      <c r="A2557" t="str">
        <f>_xlfn.XLOOKUP(B2557,'Flat List'!A:A,'Flat List'!B:B)</f>
        <v>Salamander Extension Bracket 500mm</v>
      </c>
      <c r="B2557" t="s">
        <v>1529</v>
      </c>
      <c r="C2557" s="15">
        <f>_xlfn.XLOOKUP(B2557,'Flat List'!A:A,'Flat List'!C:C)</f>
        <v>85.91</v>
      </c>
    </row>
    <row r="2558" spans="1:3" outlineLevel="1">
      <c r="A2558" t="str">
        <f>_xlfn.XLOOKUP(B2558,'Flat List'!A:A,'Flat List'!B:B)</f>
        <v>Salamander Floor Mounting Bracket</v>
      </c>
      <c r="B2558" t="s">
        <v>1530</v>
      </c>
      <c r="C2558" s="15">
        <f>_xlfn.XLOOKUP(B2558,'Flat List'!A:A,'Flat List'!C:C)</f>
        <v>26.4</v>
      </c>
    </row>
    <row r="2559" spans="1:3" outlineLevel="1">
      <c r="A2559" t="str">
        <f>_xlfn.XLOOKUP(B2559,'Flat List'!A:A,'Flat List'!B:B)</f>
        <v>Salamander Signal Booster</v>
      </c>
      <c r="B2559" t="s">
        <v>1531</v>
      </c>
      <c r="C2559" s="15">
        <f>_xlfn.XLOOKUP(B2559,'Flat List'!A:A,'Flat List'!C:C)</f>
        <v>341.62</v>
      </c>
    </row>
    <row r="2560" spans="1:3" outlineLevel="1">
      <c r="A2560" t="str">
        <f>_xlfn.XLOOKUP(B2560,'Flat List'!A:A,'Flat List'!B:B)</f>
        <v>Salamander Zleepsafe Vibrating Pillow Alarm</v>
      </c>
      <c r="B2560" t="s">
        <v>1532</v>
      </c>
      <c r="C2560" s="15">
        <f>_xlfn.XLOOKUP(B2560,'Flat List'!A:A,'Flat List'!C:C)</f>
        <v>513.16999999999996</v>
      </c>
    </row>
    <row r="2561" spans="1:3" outlineLevel="1">
      <c r="C2561" s="6"/>
    </row>
    <row r="2562" spans="1:3" ht="18.75" outlineLevel="1">
      <c r="A2562" s="3" t="s">
        <v>1533</v>
      </c>
    </row>
    <row r="2563" spans="1:3" ht="15" customHeight="1" outlineLevel="1">
      <c r="A2563" s="3"/>
    </row>
    <row r="2564" spans="1:3" ht="18.75" outlineLevel="1">
      <c r="A2564" s="4" t="s">
        <v>1534</v>
      </c>
    </row>
    <row r="2565" spans="1:3" outlineLevel="1"/>
    <row r="2566" spans="1:3" outlineLevel="1">
      <c r="A2566" t="str">
        <f>_xlfn.XLOOKUP(B2566,'Flat List'!A:A,'Flat List'!B:B)</f>
        <v>Description</v>
      </c>
      <c r="B2566" s="10" t="s">
        <v>3</v>
      </c>
      <c r="C2566" s="8" t="s">
        <v>4</v>
      </c>
    </row>
    <row r="2567" spans="1:3" outlineLevel="1">
      <c r="A2567" t="str">
        <f>_xlfn.XLOOKUP(B2567,'Flat List'!A:A,'Flat List'!B:B)</f>
        <v>Universal Door Closer/Hold Open/Freeswing 24v Silver 60Kg</v>
      </c>
      <c r="B2567" t="s">
        <v>1535</v>
      </c>
      <c r="C2567" s="15">
        <f>_xlfn.XLOOKUP(B2567,'Flat List'!A:A,'Flat List'!C:C)</f>
        <v>298.61</v>
      </c>
    </row>
    <row r="2568" spans="1:3" outlineLevel="1">
      <c r="A2568" t="str">
        <f>_xlfn.XLOOKUP(B2568,'Flat List'!A:A,'Flat List'!B:B)</f>
        <v>Universal Door Closer/Hold Open/Freeswing 24v Silver 80Kg</v>
      </c>
      <c r="B2568" t="s">
        <v>1536</v>
      </c>
      <c r="C2568" s="15">
        <f>_xlfn.XLOOKUP(B2568,'Flat List'!A:A,'Flat List'!C:C)</f>
        <v>298.61</v>
      </c>
    </row>
    <row r="2569" spans="1:3" outlineLevel="1">
      <c r="A2569" t="str">
        <f>_xlfn.XLOOKUP(B2569,'Flat List'!A:A,'Flat List'!B:B)</f>
        <v>Universal Door Closer/Hold Open/Freeswing 24v Brass 80Kg</v>
      </c>
      <c r="B2569" t="s">
        <v>1537</v>
      </c>
      <c r="C2569" s="15">
        <f>_xlfn.XLOOKUP(B2569,'Flat List'!A:A,'Flat List'!C:C)</f>
        <v>312.58999999999997</v>
      </c>
    </row>
    <row r="2570" spans="1:3" outlineLevel="1">
      <c r="C2570" s="6"/>
    </row>
    <row r="2571" spans="1:3" ht="18.75" outlineLevel="1">
      <c r="A2571" s="4" t="s">
        <v>1538</v>
      </c>
    </row>
    <row r="2572" spans="1:3" outlineLevel="1"/>
    <row r="2573" spans="1:3" outlineLevel="1">
      <c r="A2573" t="str">
        <f>_xlfn.XLOOKUP(B2573,'Flat List'!A:A,'Flat List'!B:B)</f>
        <v>Description</v>
      </c>
      <c r="B2573" s="10" t="s">
        <v>3</v>
      </c>
      <c r="C2573" s="8" t="s">
        <v>4</v>
      </c>
    </row>
    <row r="2574" spans="1:3" outlineLevel="1">
      <c r="A2574" t="str">
        <f>_xlfn.XLOOKUP(B2574,'Flat List'!A:A,'Flat List'!B:B)</f>
        <v>Slide Arm EM Door Closer Hold Open Silver</v>
      </c>
      <c r="B2574" t="s">
        <v>1539</v>
      </c>
      <c r="C2574" s="15">
        <f>_xlfn.XLOOKUP(B2574,'Flat List'!A:A,'Flat List'!C:C)</f>
        <v>303.20999999999998</v>
      </c>
    </row>
    <row r="2575" spans="1:3" outlineLevel="1">
      <c r="A2575" t="str">
        <f>_xlfn.XLOOKUP(B2575,'Flat List'!A:A,'Flat List'!B:B)</f>
        <v>SIide Arm EM Door Closer Swing Free Silver</v>
      </c>
      <c r="B2575" t="s">
        <v>1540</v>
      </c>
      <c r="C2575" s="15">
        <f>_xlfn.XLOOKUP(B2575,'Flat List'!A:A,'Flat List'!C:C)</f>
        <v>303.20999999999998</v>
      </c>
    </row>
    <row r="2576" spans="1:3" outlineLevel="1">
      <c r="A2576" t="str">
        <f>_xlfn.XLOOKUP(B2576,'Flat List'!A:A,'Flat List'!B:B)</f>
        <v>Slide Arm EM Door Closer Hold Open Satin Stainless Steel</v>
      </c>
      <c r="B2576" t="s">
        <v>1541</v>
      </c>
      <c r="C2576" s="15">
        <f>_xlfn.XLOOKUP(B2576,'Flat List'!A:A,'Flat List'!C:C)</f>
        <v>334.47</v>
      </c>
    </row>
    <row r="2577" spans="1:3" outlineLevel="1">
      <c r="A2577" t="str">
        <f>_xlfn.XLOOKUP(B2577,'Flat List'!A:A,'Flat List'!B:B)</f>
        <v>Slide Arm EM Door Closer Swing Free Satin Stainless Steel</v>
      </c>
      <c r="B2577" t="s">
        <v>1542</v>
      </c>
      <c r="C2577" s="15">
        <f>_xlfn.XLOOKUP(B2577,'Flat List'!A:A,'Flat List'!C:C)</f>
        <v>334.47</v>
      </c>
    </row>
    <row r="2578" spans="1:3" outlineLevel="1">
      <c r="C2578" s="6"/>
    </row>
    <row r="2579" spans="1:3" ht="18.75" outlineLevel="1">
      <c r="A2579" s="4" t="s">
        <v>1543</v>
      </c>
    </row>
    <row r="2580" spans="1:3" outlineLevel="1"/>
    <row r="2581" spans="1:3" outlineLevel="1">
      <c r="A2581" t="str">
        <f>_xlfn.XLOOKUP(B2581,'Flat List'!A:A,'Flat List'!B:B)</f>
        <v>Description</v>
      </c>
      <c r="B2581" s="10" t="s">
        <v>3</v>
      </c>
      <c r="C2581" s="8" t="s">
        <v>4</v>
      </c>
    </row>
    <row r="2582" spans="1:3" outlineLevel="1">
      <c r="A2582" t="str">
        <f>_xlfn.XLOOKUP(B2582,'Flat List'!A:A,'Flat List'!B:B)</f>
        <v>Universal Door Closer Variable Power - Silver</v>
      </c>
      <c r="B2582" t="s">
        <v>1544</v>
      </c>
      <c r="C2582" s="15">
        <f>_xlfn.XLOOKUP(B2582,'Flat List'!A:A,'Flat List'!C:C)</f>
        <v>103.94</v>
      </c>
    </row>
    <row r="2583" spans="1:3" outlineLevel="1">
      <c r="C2583" s="6"/>
    </row>
    <row r="2584" spans="1:3" ht="18.75" outlineLevel="1">
      <c r="A2584" s="4" t="s">
        <v>1545</v>
      </c>
    </row>
    <row r="2585" spans="1:3" outlineLevel="1"/>
    <row r="2586" spans="1:3" outlineLevel="1">
      <c r="A2586" t="str">
        <f>_xlfn.XLOOKUP(B2586,'Flat List'!A:A,'Flat List'!B:B)</f>
        <v>Description</v>
      </c>
      <c r="B2586" s="10" t="s">
        <v>3</v>
      </c>
      <c r="C2586" s="8" t="s">
        <v>4</v>
      </c>
    </row>
    <row r="2587" spans="1:3" outlineLevel="1">
      <c r="A2587" t="str">
        <f>_xlfn.XLOOKUP(B2587,'Flat List'!A:A,'Flat List'!B:B)</f>
        <v>Slide Arm Door Closer Silver</v>
      </c>
      <c r="B2587" t="s">
        <v>1546</v>
      </c>
      <c r="C2587" s="15">
        <f>_xlfn.XLOOKUP(B2587,'Flat List'!A:A,'Flat List'!C:C)</f>
        <v>106.28</v>
      </c>
    </row>
    <row r="2588" spans="1:3" outlineLevel="1">
      <c r="A2588" t="str">
        <f>_xlfn.XLOOKUP(B2588,'Flat List'!A:A,'Flat List'!B:B)</f>
        <v>Slide Arm Door Closer Satin Stainless Steel</v>
      </c>
      <c r="B2588" t="s">
        <v>1547</v>
      </c>
      <c r="C2588" s="15">
        <f>_xlfn.XLOOKUP(B2588,'Flat List'!A:A,'Flat List'!C:C)</f>
        <v>140</v>
      </c>
    </row>
    <row r="2589" spans="1:3" outlineLevel="1">
      <c r="C2589" s="6"/>
    </row>
    <row r="2590" spans="1:3" ht="18.75" outlineLevel="1">
      <c r="A2590" s="4" t="s">
        <v>1548</v>
      </c>
    </row>
    <row r="2591" spans="1:3" outlineLevel="1"/>
    <row r="2592" spans="1:3" outlineLevel="1">
      <c r="A2592" t="str">
        <f>_xlfn.XLOOKUP(B2592,'Flat List'!A:A,'Flat List'!B:B)</f>
        <v>Description</v>
      </c>
      <c r="B2592" s="10" t="s">
        <v>3</v>
      </c>
      <c r="C2592" s="8" t="s">
        <v>4</v>
      </c>
    </row>
    <row r="2593" spans="1:3" outlineLevel="1">
      <c r="A2593" t="str">
        <f>_xlfn.XLOOKUP(B2593,'Flat List'!A:A,'Flat List'!B:B)</f>
        <v>Concealed Cam Door Closer Silver</v>
      </c>
      <c r="B2593" t="s">
        <v>1549</v>
      </c>
      <c r="C2593" s="15">
        <f>_xlfn.XLOOKUP(B2593,'Flat List'!A:A,'Flat List'!C:C)</f>
        <v>250.07</v>
      </c>
    </row>
    <row r="2594" spans="1:3" outlineLevel="1">
      <c r="A2594" s="7"/>
      <c r="B2594" s="10"/>
      <c r="C2594" s="8"/>
    </row>
    <row r="2595" spans="1:3" ht="18.75" outlineLevel="1">
      <c r="A2595" s="4" t="s">
        <v>1550</v>
      </c>
    </row>
    <row r="2596" spans="1:3" outlineLevel="1"/>
    <row r="2597" spans="1:3" outlineLevel="1">
      <c r="A2597" t="str">
        <f>_xlfn.XLOOKUP(B2597,'Flat List'!A:A,'Flat List'!B:B)</f>
        <v>Description</v>
      </c>
      <c r="B2597" s="10" t="s">
        <v>3</v>
      </c>
      <c r="C2597" s="8" t="s">
        <v>4</v>
      </c>
    </row>
    <row r="2598" spans="1:3" outlineLevel="1">
      <c r="A2598" t="str">
        <f>_xlfn.XLOOKUP(B2598,'Flat List'!A:A,'Flat List'!B:B)</f>
        <v>Single Action Floor Spring No Hold Open</v>
      </c>
      <c r="B2598" t="s">
        <v>1551</v>
      </c>
      <c r="C2598" s="15">
        <f>_xlfn.XLOOKUP(B2598,'Flat List'!A:A,'Flat List'!C:C)</f>
        <v>343.84</v>
      </c>
    </row>
    <row r="2599" spans="1:3" outlineLevel="1">
      <c r="A2599" t="str">
        <f>_xlfn.XLOOKUP(B2599,'Flat List'!A:A,'Flat List'!B:B)</f>
        <v>Double Action Floor Spring No Hold Open</v>
      </c>
      <c r="B2599" t="s">
        <v>1552</v>
      </c>
      <c r="C2599" s="15">
        <f>_xlfn.XLOOKUP(B2599,'Flat List'!A:A,'Flat List'!C:C)</f>
        <v>312.58999999999997</v>
      </c>
    </row>
    <row r="2600" spans="1:3" outlineLevel="1">
      <c r="A2600" t="str">
        <f>_xlfn.XLOOKUP(B2600,'Flat List'!A:A,'Flat List'!B:B)</f>
        <v>Single Action Floor Spring With Hold Open</v>
      </c>
      <c r="B2600" t="s">
        <v>1553</v>
      </c>
      <c r="C2600" s="15">
        <f>_xlfn.XLOOKUP(B2600,'Flat List'!A:A,'Flat List'!C:C)</f>
        <v>343.84</v>
      </c>
    </row>
    <row r="2601" spans="1:3" outlineLevel="1">
      <c r="A2601" t="str">
        <f>_xlfn.XLOOKUP(B2601,'Flat List'!A:A,'Flat List'!B:B)</f>
        <v>Double Action Floor Spring With Hold Open</v>
      </c>
      <c r="B2601" t="s">
        <v>1554</v>
      </c>
      <c r="C2601" s="15">
        <f>_xlfn.XLOOKUP(B2601,'Flat List'!A:A,'Flat List'!C:C)</f>
        <v>312.58999999999997</v>
      </c>
    </row>
    <row r="2602" spans="1:3" outlineLevel="1">
      <c r="C2602" s="6"/>
    </row>
    <row r="2603" spans="1:3" ht="18.75" outlineLevel="1">
      <c r="A2603" s="4" t="s">
        <v>1555</v>
      </c>
    </row>
    <row r="2604" spans="1:3" outlineLevel="1">
      <c r="B2604"/>
    </row>
    <row r="2605" spans="1:3" outlineLevel="1">
      <c r="A2605" t="str">
        <f>_xlfn.XLOOKUP(B2605,'Flat List'!A:A,'Flat List'!B:B)</f>
        <v>Description</v>
      </c>
      <c r="B2605" s="10" t="s">
        <v>3</v>
      </c>
      <c r="C2605" s="8" t="s">
        <v>4</v>
      </c>
    </row>
    <row r="2606" spans="1:3" outlineLevel="1">
      <c r="A2606" t="str">
        <f>_xlfn.XLOOKUP(B2606,'Flat List'!A:A,'Flat List'!B:B)</f>
        <v>Geze Electromagnetic Door Closer, Std V Arm, Silver</v>
      </c>
      <c r="B2606" t="s">
        <v>1556</v>
      </c>
      <c r="C2606" s="15">
        <f>_xlfn.XLOOKUP(B2606,'Flat List'!A:A,'Flat List'!C:C)</f>
        <v>592.27</v>
      </c>
    </row>
    <row r="2607" spans="1:3" outlineLevel="1">
      <c r="A2607" t="str">
        <f>_xlfn.XLOOKUP(B2607,'Flat List'!A:A,'Flat List'!B:B)</f>
        <v>Geze EM Door Closer WIth Swing Free Arm, Silver</v>
      </c>
      <c r="B2607" t="s">
        <v>1557</v>
      </c>
      <c r="C2607" s="15">
        <f>_xlfn.XLOOKUP(B2607,'Flat List'!A:A,'Flat List'!C:C)</f>
        <v>621.64</v>
      </c>
    </row>
    <row r="2608" spans="1:3" outlineLevel="1">
      <c r="C2608" s="6"/>
    </row>
    <row r="2609" spans="1:3" ht="18.75" outlineLevel="1">
      <c r="A2609" s="4" t="s">
        <v>1558</v>
      </c>
    </row>
    <row r="2610" spans="1:3" outlineLevel="1"/>
    <row r="2611" spans="1:3" outlineLevel="1">
      <c r="A2611" t="str">
        <f>_xlfn.XLOOKUP(B2611,'Flat List'!A:A,'Flat List'!B:B)</f>
        <v>Description</v>
      </c>
      <c r="B2611" s="10" t="s">
        <v>3</v>
      </c>
      <c r="C2611" s="8" t="s">
        <v>4</v>
      </c>
    </row>
    <row r="2612" spans="1:3" outlineLevel="1">
      <c r="A2612" t="str">
        <f>_xlfn.XLOOKUP(B2612,'Flat List'!A:A,'Flat List'!B:B)</f>
        <v>Briton Door Closer / Hold Open Unit  Size 3 Figure 1 Silver</v>
      </c>
      <c r="B2612" t="s">
        <v>1559</v>
      </c>
      <c r="C2612" s="15">
        <f>_xlfn.XLOOKUP(B2612,'Flat List'!A:A,'Flat List'!C:C)</f>
        <v>389.58</v>
      </c>
    </row>
    <row r="2613" spans="1:3" outlineLevel="1">
      <c r="A2613" t="str">
        <f>_xlfn.XLOOKUP(B2613,'Flat List'!A:A,'Flat List'!B:B)</f>
        <v>Briton Door Closer / Hold Open Unit Size 3 Figure 66 Silver</v>
      </c>
      <c r="B2613" t="s">
        <v>1560</v>
      </c>
      <c r="C2613" s="15">
        <f>_xlfn.XLOOKUP(B2613,'Flat List'!A:A,'Flat List'!C:C)</f>
        <v>437.56</v>
      </c>
    </row>
    <row r="2614" spans="1:3" outlineLevel="1">
      <c r="C2614" s="6"/>
    </row>
    <row r="2615" spans="1:3" ht="18.75" outlineLevel="1">
      <c r="A2615" s="4" t="s">
        <v>1561</v>
      </c>
    </row>
    <row r="2616" spans="1:3" outlineLevel="1">
      <c r="B2616"/>
    </row>
    <row r="2617" spans="1:3" outlineLevel="1">
      <c r="A2617" t="str">
        <f>_xlfn.XLOOKUP(B2617,'Flat List'!A:A,'Flat List'!B:B)</f>
        <v>Description</v>
      </c>
      <c r="B2617" s="10" t="s">
        <v>3</v>
      </c>
      <c r="C2617" s="8" t="s">
        <v>4</v>
      </c>
    </row>
    <row r="2618" spans="1:3" outlineLevel="1">
      <c r="A2618" t="str">
        <f>_xlfn.XLOOKUP(B2618,'Flat List'!A:A,'Flat List'!B:B)</f>
        <v>Exidor 9870 EM Door Closer Radius Cover 24v Silver</v>
      </c>
      <c r="B2618" t="s">
        <v>1562</v>
      </c>
      <c r="C2618" s="15">
        <f>_xlfn.XLOOKUP(B2618,'Flat List'!A:A,'Flat List'!C:C)</f>
        <v>278.47000000000003</v>
      </c>
    </row>
    <row r="2619" spans="1:3" outlineLevel="1">
      <c r="A2619" t="str">
        <f>_xlfn.XLOOKUP(B2619,'Flat List'!A:A,'Flat List'!B:B)</f>
        <v>Exidor 9870 EM Door Closer Radius Cover 24v S/Steel</v>
      </c>
      <c r="B2619" t="s">
        <v>1563</v>
      </c>
      <c r="C2619" s="15">
        <f>_xlfn.XLOOKUP(B2619,'Flat List'!A:A,'Flat List'!C:C)</f>
        <v>338.46</v>
      </c>
    </row>
    <row r="2620" spans="1:3" outlineLevel="1">
      <c r="A2620" t="str">
        <f>_xlfn.XLOOKUP(B2620,'Flat List'!A:A,'Flat List'!B:B)</f>
        <v>Exidor 9870 EM Door Closer Square Cover 24v Silver</v>
      </c>
      <c r="B2620" t="s">
        <v>1564</v>
      </c>
      <c r="C2620" s="15">
        <f>_xlfn.XLOOKUP(B2620,'Flat List'!A:A,'Flat List'!C:C)</f>
        <v>290.33999999999997</v>
      </c>
    </row>
    <row r="2621" spans="1:3" outlineLevel="1">
      <c r="A2621" t="str">
        <f>_xlfn.XLOOKUP(B2621,'Flat List'!A:A,'Flat List'!B:B)</f>
        <v>Exidor 9870 EM Door Closer Square Cover 24v S/Steel</v>
      </c>
      <c r="B2621" t="s">
        <v>1565</v>
      </c>
      <c r="C2621" s="15">
        <f>_xlfn.XLOOKUP(B2621,'Flat List'!A:A,'Flat List'!C:C)</f>
        <v>354.25</v>
      </c>
    </row>
    <row r="2622" spans="1:3" outlineLevel="1">
      <c r="C2622" s="6"/>
    </row>
    <row r="2623" spans="1:3" ht="18.75" outlineLevel="1">
      <c r="A2623" s="4" t="s">
        <v>1566</v>
      </c>
    </row>
    <row r="2624" spans="1:3" outlineLevel="1">
      <c r="B2624"/>
    </row>
    <row r="2625" spans="1:3" outlineLevel="1">
      <c r="A2625" t="str">
        <f>_xlfn.XLOOKUP(B2625,'Flat List'!A:A,'Flat List'!B:B)</f>
        <v>Description</v>
      </c>
      <c r="B2625" s="10" t="s">
        <v>3</v>
      </c>
      <c r="C2625" s="8" t="s">
        <v>4</v>
      </c>
    </row>
    <row r="2626" spans="1:3" outlineLevel="1">
      <c r="A2626" t="str">
        <f>_xlfn.XLOOKUP(B2626,'Flat List'!A:A,'Flat List'!B:B)</f>
        <v>Guardian Care Home EM Door Closer Radius Cover 24v Silver</v>
      </c>
      <c r="B2626" t="s">
        <v>1567</v>
      </c>
      <c r="C2626" s="15">
        <f>_xlfn.XLOOKUP(B2626,'Flat List'!A:A,'Flat List'!C:C)</f>
        <v>404.4</v>
      </c>
    </row>
    <row r="2627" spans="1:3" outlineLevel="1">
      <c r="A2627" t="str">
        <f>_xlfn.XLOOKUP(B2627,'Flat List'!A:A,'Flat List'!B:B)</f>
        <v>Guardian Care Home EM Door Closer Radius Cover 24v S/Steel</v>
      </c>
      <c r="B2627" t="s">
        <v>1568</v>
      </c>
      <c r="C2627" s="15">
        <f>_xlfn.XLOOKUP(B2627,'Flat List'!A:A,'Flat List'!C:C)</f>
        <v>399.38</v>
      </c>
    </row>
    <row r="2628" spans="1:3" outlineLevel="1">
      <c r="A2628" t="str">
        <f>_xlfn.XLOOKUP(B2628,'Flat List'!A:A,'Flat List'!B:B)</f>
        <v>Guardian Care Home EM Door Closer Square Cover 24v Silver</v>
      </c>
      <c r="B2628" t="s">
        <v>1569</v>
      </c>
      <c r="C2628" s="15">
        <f>_xlfn.XLOOKUP(B2628,'Flat List'!A:A,'Flat List'!C:C)</f>
        <v>398.7</v>
      </c>
    </row>
    <row r="2629" spans="1:3" outlineLevel="1">
      <c r="A2629" t="str">
        <f>_xlfn.XLOOKUP(B2629,'Flat List'!A:A,'Flat List'!B:B)</f>
        <v>Guardian Care Home EM Door Closer Square Cover 24v S/Steel</v>
      </c>
      <c r="B2629" t="s">
        <v>1570</v>
      </c>
      <c r="C2629" s="15">
        <f>_xlfn.XLOOKUP(B2629,'Flat List'!A:A,'Flat List'!C:C)</f>
        <v>413.39</v>
      </c>
    </row>
    <row r="2630" spans="1:3" outlineLevel="1">
      <c r="C2630" s="6"/>
    </row>
    <row r="2631" spans="1:3" ht="18.75" outlineLevel="1">
      <c r="A2631" s="3" t="s">
        <v>1571</v>
      </c>
    </row>
    <row r="2632" spans="1:3" outlineLevel="1">
      <c r="C2632" s="6"/>
    </row>
    <row r="2633" spans="1:3" outlineLevel="1">
      <c r="A2633" t="str">
        <f>_xlfn.XLOOKUP(B2633,'Flat List'!A:A,'Flat List'!B:B)</f>
        <v>Description</v>
      </c>
      <c r="B2633" s="10" t="s">
        <v>3</v>
      </c>
      <c r="C2633" s="8" t="s">
        <v>4</v>
      </c>
    </row>
    <row r="2634" spans="1:3" outlineLevel="1">
      <c r="A2634" t="str">
        <f>_xlfn.XLOOKUP(B2634,'Flat List'!A:A,'Flat List'!B:B)</f>
        <v>Freedor Wireless Door Closer/Hold Open Unit</v>
      </c>
      <c r="B2634" t="s">
        <v>1572</v>
      </c>
      <c r="C2634" s="15">
        <f>_xlfn.XLOOKUP(B2634,'Flat List'!A:A,'Flat List'!C:C)</f>
        <v>717.14</v>
      </c>
    </row>
    <row r="2635" spans="1:3" outlineLevel="1">
      <c r="C2635" s="6"/>
    </row>
    <row r="2636" spans="1:3" ht="18.75" outlineLevel="1">
      <c r="A2636" s="3" t="s">
        <v>1573</v>
      </c>
    </row>
    <row r="2637" spans="1:3" ht="15" customHeight="1" outlineLevel="1">
      <c r="A2637" s="3"/>
    </row>
    <row r="2638" spans="1:3" ht="18.75" outlineLevel="1">
      <c r="A2638" s="4" t="s">
        <v>1574</v>
      </c>
    </row>
    <row r="2639" spans="1:3" outlineLevel="1"/>
    <row r="2640" spans="1:3" outlineLevel="1">
      <c r="A2640" t="str">
        <f>_xlfn.XLOOKUP(B2640,'Flat List'!A:A,'Flat List'!B:B)</f>
        <v>Description</v>
      </c>
      <c r="B2640" s="10" t="s">
        <v>3</v>
      </c>
      <c r="C2640" s="8" t="s">
        <v>4</v>
      </c>
    </row>
    <row r="2641" spans="1:3" outlineLevel="1">
      <c r="A2641" t="str">
        <f>_xlfn.XLOOKUP(B2641,'Flat List'!A:A,'Flat List'!B:B)</f>
        <v>Dorgard SmartSound Black</v>
      </c>
      <c r="B2641" t="s">
        <v>1575</v>
      </c>
      <c r="C2641" s="15">
        <f>_xlfn.XLOOKUP(B2641,'Flat List'!A:A,'Flat List'!C:C)</f>
        <v>229.39</v>
      </c>
    </row>
    <row r="2642" spans="1:3" outlineLevel="1">
      <c r="A2642" t="str">
        <f>_xlfn.XLOOKUP(B2642,'Flat List'!A:A,'Flat List'!B:B)</f>
        <v>Dorgard SmartSound White</v>
      </c>
      <c r="B2642" t="s">
        <v>1576</v>
      </c>
      <c r="C2642" s="15">
        <f>_xlfn.XLOOKUP(B2642,'Flat List'!A:A,'Flat List'!C:C)</f>
        <v>229.39</v>
      </c>
    </row>
    <row r="2643" spans="1:3" outlineLevel="1">
      <c r="C2643" s="6"/>
    </row>
    <row r="2644" spans="1:3" ht="18.75" outlineLevel="1">
      <c r="A2644" s="4" t="s">
        <v>1577</v>
      </c>
      <c r="C2644" s="6"/>
    </row>
    <row r="2645" spans="1:3" outlineLevel="1">
      <c r="C2645" s="6"/>
    </row>
    <row r="2646" spans="1:3" outlineLevel="1">
      <c r="A2646" t="str">
        <f>_xlfn.XLOOKUP(B2646,'Flat List'!A:A,'Flat List'!B:B)</f>
        <v>Description</v>
      </c>
      <c r="B2646" s="10" t="s">
        <v>3</v>
      </c>
      <c r="C2646" s="8" t="s">
        <v>4</v>
      </c>
    </row>
    <row r="2647" spans="1:3" outlineLevel="1">
      <c r="A2647" t="str">
        <f>_xlfn.XLOOKUP(B2647,'Flat List'!A:A,'Flat List'!B:B)</f>
        <v>Dorgard Door Retainer Black</v>
      </c>
      <c r="B2647" t="s">
        <v>1578</v>
      </c>
      <c r="C2647" s="15">
        <f>_xlfn.XLOOKUP(B2647,'Flat List'!A:A,'Flat List'!C:C)</f>
        <v>242.14</v>
      </c>
    </row>
    <row r="2648" spans="1:3" outlineLevel="1">
      <c r="A2648" t="str">
        <f>_xlfn.XLOOKUP(B2648,'Flat List'!A:A,'Flat List'!B:B)</f>
        <v>Dorgard Door Retainer Red</v>
      </c>
      <c r="B2648" t="s">
        <v>1579</v>
      </c>
      <c r="C2648" s="15">
        <f>_xlfn.XLOOKUP(B2648,'Flat List'!A:A,'Flat List'!C:C)</f>
        <v>267.62</v>
      </c>
    </row>
    <row r="2649" spans="1:3" outlineLevel="1">
      <c r="A2649" t="str">
        <f>_xlfn.XLOOKUP(B2649,'Flat List'!A:A,'Flat List'!B:B)</f>
        <v>Dorgard Door Retainer White</v>
      </c>
      <c r="B2649" t="s">
        <v>1580</v>
      </c>
      <c r="C2649" s="15">
        <f>_xlfn.XLOOKUP(B2649,'Flat List'!A:A,'Flat List'!C:C)</f>
        <v>267.62</v>
      </c>
    </row>
    <row r="2650" spans="1:3" outlineLevel="1">
      <c r="C2650" s="6"/>
    </row>
    <row r="2651" spans="1:3" ht="18.75" outlineLevel="1">
      <c r="A2651" s="3" t="s">
        <v>1581</v>
      </c>
    </row>
    <row r="2652" spans="1:3" outlineLevel="1"/>
    <row r="2653" spans="1:3" ht="18.75" outlineLevel="1">
      <c r="A2653" s="4" t="s">
        <v>1582</v>
      </c>
    </row>
    <row r="2654" spans="1:3" outlineLevel="1"/>
    <row r="2655" spans="1:3" outlineLevel="1">
      <c r="A2655" t="str">
        <f>_xlfn.XLOOKUP(B2655,'Flat List'!A:A,'Flat List'!B:B)</f>
        <v>Description</v>
      </c>
      <c r="B2655" s="10" t="s">
        <v>3</v>
      </c>
      <c r="C2655" s="8" t="s">
        <v>4</v>
      </c>
    </row>
    <row r="2656" spans="1:3" outlineLevel="1">
      <c r="A2656" t="str">
        <f>_xlfn.XLOOKUP(B2656,'Flat List'!A:A,'Flat List'!B:B)</f>
        <v>Single Door Mini Electro Magnetic Lock 12/24vdc 250Kg</v>
      </c>
      <c r="B2656" t="s">
        <v>1583</v>
      </c>
      <c r="C2656" s="15">
        <f>_xlfn.XLOOKUP(B2656,'Flat List'!A:A,'Flat List'!C:C)</f>
        <v>41.94</v>
      </c>
    </row>
    <row r="2657" spans="1:3" outlineLevel="1">
      <c r="A2657" t="str">
        <f>_xlfn.XLOOKUP(B2657,'Flat List'!A:A,'Flat List'!B:B)</f>
        <v>Double Door Mini Electro Magnetic Lock 12/24vdc 250Kg</v>
      </c>
      <c r="B2657" t="s">
        <v>1584</v>
      </c>
      <c r="C2657" s="15">
        <f>_xlfn.XLOOKUP(B2657,'Flat List'!A:A,'Flat List'!C:C)</f>
        <v>92.27</v>
      </c>
    </row>
    <row r="2658" spans="1:3" outlineLevel="1">
      <c r="A2658" t="str">
        <f>_xlfn.XLOOKUP(B2658,'Flat List'!A:A,'Flat List'!B:B)</f>
        <v>Adjustable L Bracket For ML600 Range</v>
      </c>
      <c r="B2658" t="s">
        <v>1585</v>
      </c>
      <c r="C2658" s="15">
        <f>_xlfn.XLOOKUP(B2658,'Flat List'!A:A,'Flat List'!C:C)</f>
        <v>15.42</v>
      </c>
    </row>
    <row r="2659" spans="1:3" outlineLevel="1">
      <c r="A2659" t="str">
        <f>_xlfn.XLOOKUP(B2659,'Flat List'!A:A,'Flat List'!B:B)</f>
        <v>Adjustable Z &amp; L Bracket For ML600 Range</v>
      </c>
      <c r="B2659" t="s">
        <v>1586</v>
      </c>
      <c r="C2659" s="15">
        <f>_xlfn.XLOOKUP(B2659,'Flat List'!A:A,'Flat List'!C:C)</f>
        <v>22.31</v>
      </c>
    </row>
    <row r="2660" spans="1:3" outlineLevel="1"/>
    <row r="2661" spans="1:3" ht="18.75" outlineLevel="1">
      <c r="A2661" s="4" t="s">
        <v>1587</v>
      </c>
    </row>
    <row r="2662" spans="1:3" outlineLevel="1"/>
    <row r="2663" spans="1:3" outlineLevel="1">
      <c r="A2663" t="str">
        <f>_xlfn.XLOOKUP(B2663,'Flat List'!A:A,'Flat List'!B:B)</f>
        <v>Description</v>
      </c>
      <c r="B2663" s="10" t="s">
        <v>3</v>
      </c>
      <c r="C2663" s="8" t="s">
        <v>4</v>
      </c>
    </row>
    <row r="2664" spans="1:3" outlineLevel="1">
      <c r="A2664" t="str">
        <f>_xlfn.XLOOKUP(B2664,'Flat List'!A:A,'Flat List'!B:B)</f>
        <v>Single Door Electro Magnetic Lock 12/24vdc 510Kg</v>
      </c>
      <c r="B2664" t="s">
        <v>1588</v>
      </c>
      <c r="C2664" s="15">
        <f>_xlfn.XLOOKUP(B2664,'Flat List'!A:A,'Flat List'!C:C)</f>
        <v>85.67</v>
      </c>
    </row>
    <row r="2665" spans="1:3" outlineLevel="1">
      <c r="A2665" t="str">
        <f>_xlfn.XLOOKUP(B2665,'Flat List'!A:A,'Flat List'!B:B)</f>
        <v>Double Door Electro Magnetic Lock 12/24vdc 510Kg - Monitored</v>
      </c>
      <c r="B2665" t="s">
        <v>1589</v>
      </c>
      <c r="C2665" s="15">
        <f>_xlfn.XLOOKUP(B2665,'Flat List'!A:A,'Flat List'!C:C)</f>
        <v>191.1</v>
      </c>
    </row>
    <row r="2666" spans="1:3" outlineLevel="1">
      <c r="A2666" t="str">
        <f>_xlfn.XLOOKUP(B2666,'Flat List'!A:A,'Flat List'!B:B)</f>
        <v>Adjustable L Bracket For ML1200 Range</v>
      </c>
      <c r="B2666" t="s">
        <v>1590</v>
      </c>
      <c r="C2666" s="15">
        <f>_xlfn.XLOOKUP(B2666,'Flat List'!A:A,'Flat List'!C:C)</f>
        <v>17.97</v>
      </c>
    </row>
    <row r="2667" spans="1:3" outlineLevel="1">
      <c r="A2667" t="str">
        <f>_xlfn.XLOOKUP(B2667,'Flat List'!A:A,'Flat List'!B:B)</f>
        <v>Adjustable Z &amp; L Bracket For ML1200 Range</v>
      </c>
      <c r="B2667" t="s">
        <v>1591</v>
      </c>
      <c r="C2667" s="15">
        <f>_xlfn.XLOOKUP(B2667,'Flat List'!A:A,'Flat List'!C:C)</f>
        <v>37.880000000000003</v>
      </c>
    </row>
    <row r="2668" spans="1:3" outlineLevel="1">
      <c r="C2668" s="6"/>
    </row>
    <row r="2669" spans="1:3" ht="18.75" outlineLevel="1">
      <c r="A2669" s="3" t="s">
        <v>1592</v>
      </c>
    </row>
    <row r="2670" spans="1:3" outlineLevel="1"/>
    <row r="2671" spans="1:3" ht="18.75" outlineLevel="1">
      <c r="A2671" s="4" t="s">
        <v>1593</v>
      </c>
    </row>
    <row r="2672" spans="1:3" outlineLevel="1"/>
    <row r="2673" spans="1:3" outlineLevel="1">
      <c r="A2673" t="str">
        <f>_xlfn.XLOOKUP(B2673,'Flat List'!A:A,'Flat List'!B:B)</f>
        <v>Description</v>
      </c>
      <c r="B2673" s="10" t="s">
        <v>3</v>
      </c>
      <c r="C2673" s="8" t="s">
        <v>4</v>
      </c>
    </row>
    <row r="2674" spans="1:3" outlineLevel="1">
      <c r="A2674" t="e">
        <f>_xlfn.XLOOKUP(B2674,'Flat List'!A:A,'Flat List'!B:B)</f>
        <v>#N/A</v>
      </c>
      <c r="B2674" t="s">
        <v>308</v>
      </c>
      <c r="C2674" s="15" t="e">
        <f>_xlfn.XLOOKUP(B2674,'Flat List'!A:A,'Flat List'!C:C)</f>
        <v>#N/A</v>
      </c>
    </row>
    <row r="2675" spans="1:3" outlineLevel="1">
      <c r="A2675" t="e">
        <f>_xlfn.XLOOKUP(B2675,'Flat List'!A:A,'Flat List'!B:B)</f>
        <v>#N/A</v>
      </c>
      <c r="B2675" t="s">
        <v>309</v>
      </c>
      <c r="C2675" s="15" t="e">
        <f>_xlfn.XLOOKUP(B2675,'Flat List'!A:A,'Flat List'!C:C)</f>
        <v>#N/A</v>
      </c>
    </row>
    <row r="2676" spans="1:3" outlineLevel="1">
      <c r="C2676" s="6"/>
    </row>
    <row r="2677" spans="1:3" ht="18.75" outlineLevel="1">
      <c r="A2677" s="3" t="s">
        <v>1594</v>
      </c>
      <c r="C2677" s="6"/>
    </row>
    <row r="2678" spans="1:3" outlineLevel="1">
      <c r="C2678" s="6"/>
    </row>
    <row r="2679" spans="1:3" ht="18.75" outlineLevel="1">
      <c r="A2679" s="4" t="s">
        <v>1595</v>
      </c>
    </row>
    <row r="2680" spans="1:3" outlineLevel="1"/>
    <row r="2681" spans="1:3" outlineLevel="1">
      <c r="A2681" t="str">
        <f>_xlfn.XLOOKUP(B2681,'Flat List'!A:A,'Flat List'!B:B)</f>
        <v>Description</v>
      </c>
      <c r="B2681" s="10" t="s">
        <v>3</v>
      </c>
      <c r="C2681" s="8" t="s">
        <v>4</v>
      </c>
    </row>
    <row r="2682" spans="1:3" outlineLevel="1">
      <c r="A2682" t="str">
        <f>_xlfn.XLOOKUP(B2682,'Flat List'!A:A,'Flat List'!B:B)</f>
        <v>Break Glass Call Point Green NO/NC Surface</v>
      </c>
      <c r="B2682" t="s">
        <v>1236</v>
      </c>
      <c r="C2682" s="15">
        <f>_xlfn.XLOOKUP(B2682,'Flat List'!A:A,'Flat List'!C:C)</f>
        <v>23.9</v>
      </c>
    </row>
    <row r="2683" spans="1:3" outlineLevel="1">
      <c r="A2683" t="str">
        <f>_xlfn.XLOOKUP(B2683,'Flat List'!A:A,'Flat List'!B:B)</f>
        <v>Break Glass Call Point Green Double Pole NO/NC Surface</v>
      </c>
      <c r="B2683" t="s">
        <v>1239</v>
      </c>
      <c r="C2683" s="15">
        <f>_xlfn.XLOOKUP(B2683,'Flat List'!A:A,'Flat List'!C:C)</f>
        <v>44.23</v>
      </c>
    </row>
    <row r="2684" spans="1:3" outlineLevel="1">
      <c r="A2684" t="str">
        <f>_xlfn.XLOOKUP(B2684,'Flat List'!A:A,'Flat List'!B:B)</f>
        <v>Waterproof Break Glass Call Point IP67 NO/NC Green D/Pole</v>
      </c>
      <c r="B2684" t="s">
        <v>1596</v>
      </c>
      <c r="C2684" s="15">
        <f>_xlfn.XLOOKUP(B2684,'Flat List'!A:A,'Flat List'!C:C)</f>
        <v>133.44999999999999</v>
      </c>
    </row>
    <row r="2685" spans="1:3" outlineLevel="1">
      <c r="A2685" t="str">
        <f>_xlfn.XLOOKUP(B2685,'Flat List'!A:A,'Flat List'!B:B)</f>
        <v>Key Switch C/Point, Green, 2 Pos, S/Pole, Key Removable</v>
      </c>
      <c r="B2685" t="s">
        <v>1250</v>
      </c>
      <c r="C2685" s="15">
        <f>_xlfn.XLOOKUP(B2685,'Flat List'!A:A,'Flat List'!C:C)</f>
        <v>37.92</v>
      </c>
    </row>
    <row r="2686" spans="1:3" outlineLevel="1">
      <c r="A2686" t="str">
        <f>_xlfn.XLOOKUP(B2686,'Flat List'!A:A,'Flat List'!B:B)</f>
        <v>Key Switch C/Point, Green, 2 Pos, S/Pole, Key Trap In Pos 1</v>
      </c>
      <c r="B2686" t="s">
        <v>1257</v>
      </c>
      <c r="C2686" s="15">
        <f>_xlfn.XLOOKUP(B2686,'Flat List'!A:A,'Flat List'!C:C)</f>
        <v>37.92</v>
      </c>
    </row>
    <row r="2688" spans="1:3" ht="23.25">
      <c r="A2688" s="13" t="s">
        <v>1597</v>
      </c>
    </row>
    <row r="2689" spans="1:3" outlineLevel="1"/>
    <row r="2690" spans="1:3" ht="18.75" outlineLevel="1">
      <c r="A2690" s="3" t="s">
        <v>1598</v>
      </c>
      <c r="C2690" s="6"/>
    </row>
    <row r="2691" spans="1:3" outlineLevel="1">
      <c r="C2691" s="6"/>
    </row>
    <row r="2692" spans="1:3" ht="18.75" outlineLevel="1">
      <c r="A2692" s="4" t="s">
        <v>1599</v>
      </c>
      <c r="C2692" s="6"/>
    </row>
    <row r="2693" spans="1:3" outlineLevel="1">
      <c r="C2693" s="6"/>
    </row>
    <row r="2694" spans="1:3" outlineLevel="1">
      <c r="A2694" t="str">
        <f>_xlfn.XLOOKUP(B2694,'Flat List'!A:A,'Flat List'!B:B)</f>
        <v>Description</v>
      </c>
      <c r="B2694" s="10" t="s">
        <v>3</v>
      </c>
      <c r="C2694" s="8" t="s">
        <v>4</v>
      </c>
    </row>
    <row r="2695" spans="1:3" outlineLevel="1">
      <c r="A2695" t="str">
        <f>_xlfn.XLOOKUP(B2695,'Flat List'!A:A,'Flat List'!B:B)</f>
        <v>Steel Cage / Flush 175mm Dia x75mm Deep</v>
      </c>
      <c r="B2695" t="s">
        <v>788</v>
      </c>
      <c r="C2695" s="15">
        <f>_xlfn.XLOOKUP(B2695,'Flat List'!A:A,'Flat List'!C:C)</f>
        <v>36.54</v>
      </c>
    </row>
    <row r="2696" spans="1:3" outlineLevel="1">
      <c r="A2696" t="str">
        <f>_xlfn.XLOOKUP(B2696,'Flat List'!A:A,'Flat List'!B:B)</f>
        <v>Stopper Protective Cage 180mm DI x 115mm D</v>
      </c>
      <c r="B2696" t="s">
        <v>789</v>
      </c>
      <c r="C2696" s="15">
        <f>_xlfn.XLOOKUP(B2696,'Flat List'!A:A,'Flat List'!C:C)</f>
        <v>40.369999999999997</v>
      </c>
    </row>
    <row r="2697" spans="1:3" outlineLevel="1">
      <c r="C2697" s="6"/>
    </row>
    <row r="2698" spans="1:3" ht="18.75" outlineLevel="1">
      <c r="A2698" s="4" t="s">
        <v>1600</v>
      </c>
      <c r="C2698" s="6"/>
    </row>
    <row r="2699" spans="1:3" outlineLevel="1">
      <c r="C2699" s="6"/>
    </row>
    <row r="2700" spans="1:3" outlineLevel="1">
      <c r="A2700" t="str">
        <f>_xlfn.XLOOKUP(B2700,'Flat List'!A:A,'Flat List'!B:B)</f>
        <v>Description</v>
      </c>
      <c r="B2700" s="10" t="s">
        <v>3</v>
      </c>
      <c r="C2700" s="8" t="s">
        <v>4</v>
      </c>
    </row>
    <row r="2701" spans="1:3" outlineLevel="1">
      <c r="A2701" t="str">
        <f>_xlfn.XLOOKUP(B2701,'Flat List'!A:A,'Flat List'!B:B)</f>
        <v>Stopper Protective Cage 95mm DI x 90mm Deep</v>
      </c>
      <c r="B2701" t="s">
        <v>1601</v>
      </c>
      <c r="C2701" s="15">
        <f>_xlfn.XLOOKUP(B2701,'Flat List'!A:A,'Flat List'!C:C)</f>
        <v>43.56</v>
      </c>
    </row>
    <row r="2702" spans="1:3" outlineLevel="1">
      <c r="A2702" t="str">
        <f>_xlfn.XLOOKUP(B2702,'Flat List'!A:A,'Flat List'!B:B)</f>
        <v>Stopper Protective Cage 149mm DI x 127mm Deep</v>
      </c>
      <c r="B2702" t="s">
        <v>1388</v>
      </c>
      <c r="C2702" s="15">
        <f>_xlfn.XLOOKUP(B2702,'Flat List'!A:A,'Flat List'!C:C)</f>
        <v>42.61</v>
      </c>
    </row>
    <row r="2703" spans="1:3" outlineLevel="1">
      <c r="A2703" t="str">
        <f>_xlfn.XLOOKUP(B2703,'Flat List'!A:A,'Flat List'!B:B)</f>
        <v>Stopper Protective Cage 198mm DI x 152mm Deep</v>
      </c>
      <c r="B2703" t="s">
        <v>1389</v>
      </c>
      <c r="C2703" s="15">
        <f>_xlfn.XLOOKUP(B2703,'Flat List'!A:A,'Flat List'!C:C)</f>
        <v>50.84</v>
      </c>
    </row>
    <row r="2704" spans="1:3" outlineLevel="1">
      <c r="A2704" t="str">
        <f>_xlfn.XLOOKUP(B2704,'Flat List'!A:A,'Flat List'!B:B)</f>
        <v>Stopper Protective Cage Suitable For 8" Bells</v>
      </c>
      <c r="B2704" t="s">
        <v>1390</v>
      </c>
      <c r="C2704" s="15">
        <f>_xlfn.XLOOKUP(B2704,'Flat List'!A:A,'Flat List'!C:C)</f>
        <v>41.99</v>
      </c>
    </row>
    <row r="2705" spans="1:3" outlineLevel="1">
      <c r="C2705" s="6"/>
    </row>
    <row r="2706" spans="1:3" ht="18.75" outlineLevel="1">
      <c r="A2706" s="4" t="s">
        <v>1602</v>
      </c>
      <c r="C2706" s="6"/>
    </row>
    <row r="2707" spans="1:3" outlineLevel="1">
      <c r="C2707" s="6"/>
    </row>
    <row r="2708" spans="1:3" outlineLevel="1">
      <c r="A2708" t="str">
        <f>_xlfn.XLOOKUP(B2708,'Flat List'!A:A,'Flat List'!B:B)</f>
        <v>Description</v>
      </c>
      <c r="B2708" s="10" t="s">
        <v>3</v>
      </c>
      <c r="C2708" s="8" t="s">
        <v>4</v>
      </c>
    </row>
    <row r="2709" spans="1:3" outlineLevel="1">
      <c r="A2709" t="str">
        <f>_xlfn.XLOOKUP(B2709,'Flat List'!A:A,'Flat List'!B:B)</f>
        <v>Stopper Protective Em Light Cage 450mmW x 220mmH x 128mmD</v>
      </c>
      <c r="B2709" t="s">
        <v>1603</v>
      </c>
      <c r="C2709" s="15">
        <f>_xlfn.XLOOKUP(B2709,'Flat List'!A:A,'Flat List'!C:C)</f>
        <v>86.3</v>
      </c>
    </row>
    <row r="2710" spans="1:3" outlineLevel="1">
      <c r="A2710" t="str">
        <f>_xlfn.XLOOKUP(B2710,'Flat List'!A:A,'Flat List'!B:B)</f>
        <v>Stopper Protective Em Light Cage 460mmW x 160mmH x 150mmD</v>
      </c>
      <c r="B2710" t="s">
        <v>1604</v>
      </c>
      <c r="C2710" s="15">
        <f>_xlfn.XLOOKUP(B2710,'Flat List'!A:A,'Flat List'!C:C)</f>
        <v>282.75</v>
      </c>
    </row>
    <row r="2711" spans="1:3" outlineLevel="1">
      <c r="C2711" s="6"/>
    </row>
    <row r="2712" spans="1:3" ht="18.75" outlineLevel="1">
      <c r="A2712" s="4" t="s">
        <v>1605</v>
      </c>
      <c r="C2712" s="6"/>
    </row>
    <row r="2713" spans="1:3" outlineLevel="1">
      <c r="C2713" s="6"/>
    </row>
    <row r="2714" spans="1:3" outlineLevel="1">
      <c r="A2714" t="str">
        <f>_xlfn.XLOOKUP(B2714,'Flat List'!A:A,'Flat List'!B:B)</f>
        <v>Description</v>
      </c>
      <c r="B2714" s="10" t="s">
        <v>3</v>
      </c>
      <c r="C2714" s="8" t="s">
        <v>4</v>
      </c>
    </row>
    <row r="2715" spans="1:3" outlineLevel="1">
      <c r="A2715" t="str">
        <f>_xlfn.XLOOKUP(B2715,'Flat List'!A:A,'Flat List'!B:B)</f>
        <v>Stopper Protective Cage For Fireray 5000 Controller</v>
      </c>
      <c r="B2715" t="s">
        <v>1606</v>
      </c>
      <c r="C2715" s="15">
        <f>_xlfn.XLOOKUP(B2715,'Flat List'!A:A,'Flat List'!C:C)</f>
        <v>42.79</v>
      </c>
    </row>
    <row r="2716" spans="1:3" outlineLevel="1">
      <c r="A2716" t="str">
        <f>_xlfn.XLOOKUP(B2716,'Flat List'!A:A,'Flat List'!B:B)</f>
        <v>Stopper Protective Cage For Fireray 5000 Detector Head</v>
      </c>
      <c r="B2716" t="s">
        <v>1607</v>
      </c>
      <c r="C2716" s="15">
        <f>_xlfn.XLOOKUP(B2716,'Flat List'!A:A,'Flat List'!C:C)</f>
        <v>29.84</v>
      </c>
    </row>
    <row r="2717" spans="1:3" outlineLevel="1">
      <c r="B2717"/>
    </row>
    <row r="2718" spans="1:3" ht="18.75" outlineLevel="1">
      <c r="A2718" s="3" t="s">
        <v>1608</v>
      </c>
    </row>
    <row r="2719" spans="1:3" outlineLevel="1"/>
    <row r="2720" spans="1:3" ht="18.75" outlineLevel="1">
      <c r="A2720" s="4" t="s">
        <v>1609</v>
      </c>
    </row>
    <row r="2721" spans="1:3" outlineLevel="1"/>
    <row r="2722" spans="1:3" outlineLevel="1">
      <c r="A2722" t="str">
        <f>_xlfn.XLOOKUP(B2722,'Flat List'!A:A,'Flat List'!B:B)</f>
        <v>Description</v>
      </c>
      <c r="B2722" s="10" t="s">
        <v>3</v>
      </c>
      <c r="C2722" s="8" t="s">
        <v>4</v>
      </c>
    </row>
    <row r="2723" spans="1:3" outlineLevel="1">
      <c r="A2723" t="str">
        <f>_xlfn.XLOOKUP(B2723,'Flat List'!A:A,'Flat List'!B:B)</f>
        <v>Small Thermostat Protector Flush Mount with Frangible Lock</v>
      </c>
      <c r="B2723" t="s">
        <v>1610</v>
      </c>
      <c r="C2723" s="15">
        <f>_xlfn.XLOOKUP(B2723,'Flat List'!A:A,'Flat List'!C:C)</f>
        <v>26.69</v>
      </c>
    </row>
    <row r="2724" spans="1:3" outlineLevel="1">
      <c r="A2724" t="str">
        <f>_xlfn.XLOOKUP(B2724,'Flat List'!A:A,'Flat List'!B:B)</f>
        <v>Medium Thermostat Protector Flush Mount with Key Lock</v>
      </c>
      <c r="B2724" t="s">
        <v>1611</v>
      </c>
      <c r="C2724" s="15">
        <f>_xlfn.XLOOKUP(B2724,'Flat List'!A:A,'Flat List'!C:C)</f>
        <v>36.01</v>
      </c>
    </row>
    <row r="2725" spans="1:3" outlineLevel="1">
      <c r="A2725" t="str">
        <f>_xlfn.XLOOKUP(B2725,'Flat List'!A:A,'Flat List'!B:B)</f>
        <v>Large Thermostat Protector Flush Mount with Key Lock</v>
      </c>
      <c r="B2725" t="s">
        <v>1612</v>
      </c>
      <c r="C2725" s="15">
        <f>_xlfn.XLOOKUP(B2725,'Flat List'!A:A,'Flat List'!C:C)</f>
        <v>44.95</v>
      </c>
    </row>
    <row r="2726" spans="1:3" outlineLevel="1"/>
    <row r="2727" spans="1:3" ht="18.75" outlineLevel="1">
      <c r="A2727" s="3" t="s">
        <v>1613</v>
      </c>
    </row>
    <row r="2728" spans="1:3" outlineLevel="1"/>
    <row r="2729" spans="1:3" outlineLevel="1">
      <c r="A2729" t="str">
        <f>_xlfn.XLOOKUP(B2729,'Flat List'!A:A,'Flat List'!B:B)</f>
        <v>Description</v>
      </c>
      <c r="B2729" s="10" t="s">
        <v>3</v>
      </c>
      <c r="C2729" s="8" t="s">
        <v>4</v>
      </c>
    </row>
    <row r="2730" spans="1:3" outlineLevel="1">
      <c r="A2730" t="str">
        <f>_xlfn.XLOOKUP(B2730,'Flat List'!A:A,'Flat List'!B:B)</f>
        <v>Exit Stopper Emergency Exit Alarm</v>
      </c>
      <c r="B2730" t="s">
        <v>1614</v>
      </c>
      <c r="C2730" s="15">
        <f>_xlfn.XLOOKUP(B2730,'Flat List'!A:A,'Flat List'!C:C)</f>
        <v>164.52</v>
      </c>
    </row>
    <row r="2731" spans="1:3" outlineLevel="1">
      <c r="A2731" t="str">
        <f>_xlfn.XLOOKUP(B2731,'Flat List'!A:A,'Flat List'!B:B)</f>
        <v>Fire Extinguisher Theft Stopper</v>
      </c>
      <c r="B2731" t="s">
        <v>1615</v>
      </c>
      <c r="C2731" s="15">
        <f>_xlfn.XLOOKUP(B2731,'Flat List'!A:A,'Flat List'!C:C)</f>
        <v>75.540000000000006</v>
      </c>
    </row>
    <row r="2733" spans="1:3" ht="23.25">
      <c r="A2733" s="13" t="s">
        <v>1616</v>
      </c>
    </row>
    <row r="2734" spans="1:3" outlineLevel="1"/>
    <row r="2735" spans="1:3" ht="18.75" outlineLevel="1">
      <c r="A2735" s="4" t="s">
        <v>1617</v>
      </c>
    </row>
    <row r="2736" spans="1:3" outlineLevel="1"/>
    <row r="2737" spans="1:3" outlineLevel="1">
      <c r="A2737" t="str">
        <f>_xlfn.XLOOKUP(B2737,'Flat List'!A:A,'Flat List'!B:B)</f>
        <v>Description</v>
      </c>
      <c r="B2737" s="10" t="s">
        <v>3</v>
      </c>
      <c r="C2737" s="8" t="s">
        <v>4</v>
      </c>
    </row>
    <row r="2738" spans="1:3" outlineLevel="1">
      <c r="A2738" t="str">
        <f>_xlfn.XLOOKUP(B2738,'Flat List'!A:A,'Flat List'!B:B)</f>
        <v>NORFOLK Emergency Bulkhead -IP65 - Maintained/Non-maintained</v>
      </c>
      <c r="B2738" t="s">
        <v>2902</v>
      </c>
      <c r="C2738" s="15">
        <f>_xlfn.XLOOKUP(B2738,'Flat List'!A:A,'Flat List'!C:C)</f>
        <v>26.48</v>
      </c>
    </row>
    <row r="2739" spans="1:3" outlineLevel="1">
      <c r="C2739" s="6"/>
    </row>
    <row r="2740" spans="1:3" ht="18.75" outlineLevel="1">
      <c r="A2740" s="4" t="s">
        <v>1618</v>
      </c>
    </row>
    <row r="2741" spans="1:3" outlineLevel="1"/>
    <row r="2742" spans="1:3" outlineLevel="1">
      <c r="A2742" t="str">
        <f>_xlfn.XLOOKUP(B2742,'Flat List'!A:A,'Flat List'!B:B)</f>
        <v>Description</v>
      </c>
      <c r="B2742" s="10" t="s">
        <v>3</v>
      </c>
      <c r="C2742" s="8" t="s">
        <v>4</v>
      </c>
    </row>
    <row r="2743" spans="1:3" outlineLevel="1">
      <c r="A2743" t="str">
        <f>_xlfn.XLOOKUP(B2743,'Flat List'!A:A,'Flat List'!B:B)</f>
        <v>Self Test LED Bulkhead Emergency Light</v>
      </c>
      <c r="B2743" t="s">
        <v>1619</v>
      </c>
      <c r="C2743" s="15">
        <f>_xlfn.XLOOKUP(B2743,'Flat List'!A:A,'Flat List'!C:C)</f>
        <v>40.76</v>
      </c>
    </row>
    <row r="2744" spans="1:3" outlineLevel="1">
      <c r="A2744" t="str">
        <f>_xlfn.XLOOKUP(B2744,'Flat List'!A:A,'Flat List'!B:B)</f>
        <v>Legend Kit For Bulkhead Emergency Lights</v>
      </c>
      <c r="B2744" t="s">
        <v>1620</v>
      </c>
      <c r="C2744" s="15">
        <f>_xlfn.XLOOKUP(B2744,'Flat List'!A:A,'Flat List'!C:C)</f>
        <v>2.5099999999999998</v>
      </c>
    </row>
    <row r="2745" spans="1:3" outlineLevel="1">
      <c r="C2745" s="6"/>
    </row>
    <row r="2746" spans="1:3" ht="18.75" outlineLevel="1">
      <c r="A2746" s="4" t="s">
        <v>1621</v>
      </c>
    </row>
    <row r="2747" spans="1:3" outlineLevel="1"/>
    <row r="2748" spans="1:3" outlineLevel="1">
      <c r="A2748" t="str">
        <f>_xlfn.XLOOKUP(B2748,'Flat List'!A:A,'Flat List'!B:B)</f>
        <v>Description</v>
      </c>
      <c r="B2748" s="10" t="s">
        <v>3</v>
      </c>
      <c r="C2748" s="8" t="s">
        <v>4</v>
      </c>
    </row>
    <row r="2749" spans="1:3" outlineLevel="1">
      <c r="A2749" t="str">
        <f>_xlfn.XLOOKUP(B2749,'Flat List'!A:A,'Flat List'!B:B)</f>
        <v>Exit Box Em Light Maintained/Non Maintained LED 3hr</v>
      </c>
      <c r="B2749" t="s">
        <v>2910</v>
      </c>
      <c r="C2749" s="15">
        <f>_xlfn.XLOOKUP(B2749,'Flat List'!A:A,'Flat List'!C:C)</f>
        <v>51.9</v>
      </c>
    </row>
    <row r="2750" spans="1:3" outlineLevel="1">
      <c r="A2750" t="str">
        <f>_xlfn.XLOOKUP(B2750,'Flat List'!A:A,'Flat List'!B:B)</f>
        <v>Double Sided Left / Right Legend For ELEBD Exit Lights</v>
      </c>
      <c r="B2750" t="s">
        <v>1622</v>
      </c>
      <c r="C2750" s="15">
        <f>_xlfn.XLOOKUP(B2750,'Flat List'!A:A,'Flat List'!C:C)</f>
        <v>11.95</v>
      </c>
    </row>
    <row r="2751" spans="1:3" outlineLevel="1"/>
    <row r="2752" spans="1:3" ht="18.75" outlineLevel="1">
      <c r="A2752" s="4" t="s">
        <v>1623</v>
      </c>
    </row>
    <row r="2753" spans="1:3" outlineLevel="1"/>
    <row r="2754" spans="1:3" outlineLevel="1">
      <c r="A2754" t="str">
        <f>_xlfn.XLOOKUP(B2754,'Flat List'!A:A,'Flat List'!B:B)</f>
        <v>Description</v>
      </c>
      <c r="B2754" s="10" t="s">
        <v>3</v>
      </c>
      <c r="C2754" s="8" t="s">
        <v>4</v>
      </c>
    </row>
    <row r="2755" spans="1:3" outlineLevel="1">
      <c r="A2755" t="str">
        <f>_xlfn.XLOOKUP(B2755,'Flat List'!A:A,'Flat List'!B:B)</f>
        <v>Exit Box Em Light Maintained, Slimline, LED</v>
      </c>
      <c r="B2755" t="s">
        <v>1624</v>
      </c>
      <c r="C2755" s="15">
        <f>_xlfn.XLOOKUP(B2755,'Flat List'!A:A,'Flat List'!C:C)</f>
        <v>73.069999999999993</v>
      </c>
    </row>
    <row r="2756" spans="1:3" outlineLevel="1"/>
    <row r="2757" spans="1:3" ht="18.75" outlineLevel="1">
      <c r="A2757" s="4" t="s">
        <v>1625</v>
      </c>
    </row>
    <row r="2758" spans="1:3" outlineLevel="1"/>
    <row r="2759" spans="1:3" outlineLevel="1">
      <c r="A2759" t="str">
        <f>_xlfn.XLOOKUP(B2759,'Flat List'!A:A,'Flat List'!B:B)</f>
        <v>Description</v>
      </c>
      <c r="B2759" s="10" t="s">
        <v>3</v>
      </c>
      <c r="C2759" s="8" t="s">
        <v>4</v>
      </c>
    </row>
    <row r="2760" spans="1:3" outlineLevel="1">
      <c r="A2760" t="str">
        <f>_xlfn.XLOOKUP(B2760,'Flat List'!A:A,'Flat List'!B:B)</f>
        <v>BE10 LED Hanging Exit Sign, Arrow Down, White</v>
      </c>
      <c r="B2760" t="s">
        <v>1626</v>
      </c>
      <c r="C2760" s="15">
        <f>_xlfn.XLOOKUP(B2760,'Flat List'!A:A,'Flat List'!C:C)</f>
        <v>55.1</v>
      </c>
    </row>
    <row r="2761" spans="1:3" outlineLevel="1">
      <c r="A2761" t="str">
        <f>_xlfn.XLOOKUP(B2761,'Flat List'!A:A,'Flat List'!B:B)</f>
        <v>BE10 LED Hanging Exit Sign, Arrow Down, Chrome</v>
      </c>
      <c r="B2761" t="s">
        <v>1627</v>
      </c>
      <c r="C2761" s="15">
        <f>_xlfn.XLOOKUP(B2761,'Flat List'!A:A,'Flat List'!C:C)</f>
        <v>53.88</v>
      </c>
    </row>
    <row r="2762" spans="1:3" outlineLevel="1"/>
    <row r="2763" spans="1:3" ht="18.75" outlineLevel="1">
      <c r="A2763" s="4" t="s">
        <v>1625</v>
      </c>
    </row>
    <row r="2764" spans="1:3" outlineLevel="1"/>
    <row r="2765" spans="1:3" outlineLevel="1">
      <c r="A2765" t="str">
        <f>_xlfn.XLOOKUP(B2765,'Flat List'!A:A,'Flat List'!B:B)</f>
        <v>Description</v>
      </c>
      <c r="B2765" s="10" t="s">
        <v>3</v>
      </c>
      <c r="C2765" s="8" t="s">
        <v>4</v>
      </c>
    </row>
    <row r="2766" spans="1:3" outlineLevel="1">
      <c r="A2766" t="str">
        <f>_xlfn.XLOOKUP(B2766,'Flat List'!A:A,'Flat List'!B:B)</f>
        <v>WESTON LED Hanging Exit Sign,Self Test - down arrow legend</v>
      </c>
      <c r="B2766" t="s">
        <v>2908</v>
      </c>
      <c r="C2766" s="15">
        <f>_xlfn.XLOOKUP(B2766,'Flat List'!A:A,'Flat List'!C:C)</f>
        <v>53.83</v>
      </c>
    </row>
    <row r="2767" spans="1:3" outlineLevel="1"/>
    <row r="2768" spans="1:3" ht="18.75" outlineLevel="1">
      <c r="A2768" s="4" t="s">
        <v>1628</v>
      </c>
    </row>
    <row r="2769" spans="1:3" outlineLevel="1"/>
    <row r="2770" spans="1:3" outlineLevel="1">
      <c r="A2770" t="str">
        <f>_xlfn.XLOOKUP(B2770,'Flat List'!A:A,'Flat List'!B:B)</f>
        <v>Description</v>
      </c>
      <c r="B2770" s="10" t="s">
        <v>3</v>
      </c>
      <c r="C2770" s="8" t="s">
        <v>4</v>
      </c>
    </row>
    <row r="2771" spans="1:3" outlineLevel="1">
      <c r="A2771" t="str">
        <f>_xlfn.XLOOKUP(B2771,'Flat List'!A:A,'Flat List'!B:B)</f>
        <v>Fully Recessed Exit Blade, LED,White, Arrow Down</v>
      </c>
      <c r="B2771" t="s">
        <v>1629</v>
      </c>
      <c r="C2771" s="15">
        <f>_xlfn.XLOOKUP(B2771,'Flat List'!A:A,'Flat List'!C:C)</f>
        <v>201.81</v>
      </c>
    </row>
    <row r="2772" spans="1:3" outlineLevel="1"/>
    <row r="2773" spans="1:3" ht="18.75" outlineLevel="1">
      <c r="A2773" s="4" t="s">
        <v>1630</v>
      </c>
    </row>
    <row r="2774" spans="1:3" outlineLevel="1"/>
    <row r="2775" spans="1:3" outlineLevel="1">
      <c r="A2775" t="str">
        <f>_xlfn.XLOOKUP(B2775,'Flat List'!A:A,'Flat List'!B:B)</f>
        <v>Description</v>
      </c>
      <c r="B2775" s="10" t="s">
        <v>3</v>
      </c>
      <c r="C2775" s="8" t="s">
        <v>4</v>
      </c>
    </row>
    <row r="2776" spans="1:3" outlineLevel="1">
      <c r="A2776" t="str">
        <f>_xlfn.XLOOKUP(B2776,'Flat List'!A:A,'Flat List'!B:B)</f>
        <v>Spectrum LED Exit Sign, Surface Mount</v>
      </c>
      <c r="B2776" t="s">
        <v>1631</v>
      </c>
      <c r="C2776" s="15">
        <f>_xlfn.XLOOKUP(B2776,'Flat List'!A:A,'Flat List'!C:C)</f>
        <v>80.599999999999994</v>
      </c>
    </row>
    <row r="2777" spans="1:3" outlineLevel="1">
      <c r="A2777" t="str">
        <f>_xlfn.XLOOKUP(B2777,'Flat List'!A:A,'Flat List'!B:B)</f>
        <v>Spectrum LED Exit Sign, Recessed</v>
      </c>
      <c r="B2777" t="s">
        <v>1632</v>
      </c>
      <c r="C2777" s="15">
        <f>_xlfn.XLOOKUP(B2777,'Flat List'!A:A,'Flat List'!C:C)</f>
        <v>85.33</v>
      </c>
    </row>
    <row r="2778" spans="1:3" outlineLevel="1"/>
    <row r="2779" spans="1:3" ht="18.75" outlineLevel="1">
      <c r="A2779" s="4" t="s">
        <v>1633</v>
      </c>
    </row>
    <row r="2780" spans="1:3" outlineLevel="1"/>
    <row r="2781" spans="1:3" outlineLevel="1">
      <c r="A2781" t="str">
        <f>_xlfn.XLOOKUP(B2781,'Flat List'!A:A,'Flat List'!B:B)</f>
        <v>Description</v>
      </c>
      <c r="B2781" s="10" t="s">
        <v>3</v>
      </c>
      <c r="C2781" s="8" t="s">
        <v>4</v>
      </c>
    </row>
    <row r="2782" spans="1:3" outlineLevel="1">
      <c r="A2782" t="str">
        <f>_xlfn.XLOOKUP(B2782,'Flat List'!A:A,'Flat List'!B:B)</f>
        <v>LED Twin Spot Emergency Light 3hr, IP65 With Self Test</v>
      </c>
      <c r="B2782" t="s">
        <v>1634</v>
      </c>
      <c r="C2782" s="15">
        <f>_xlfn.XLOOKUP(B2782,'Flat List'!A:A,'Flat List'!C:C)</f>
        <v>118.72</v>
      </c>
    </row>
    <row r="2783" spans="1:3" outlineLevel="1"/>
    <row r="2784" spans="1:3" ht="18.75" outlineLevel="1">
      <c r="A2784" s="4" t="s">
        <v>1635</v>
      </c>
    </row>
    <row r="2785" spans="1:3" outlineLevel="1"/>
    <row r="2786" spans="1:3" outlineLevel="1">
      <c r="A2786" t="str">
        <f>_xlfn.XLOOKUP(B2786,'Flat List'!A:A,'Flat List'!B:B)</f>
        <v>Description</v>
      </c>
      <c r="B2786" s="10" t="s">
        <v>3</v>
      </c>
      <c r="C2786" s="8" t="s">
        <v>4</v>
      </c>
    </row>
    <row r="2787" spans="1:3" outlineLevel="1">
      <c r="A2787" t="str">
        <f>_xlfn.XLOOKUP(B2787,'Flat List'!A:A,'Flat List'!B:B)</f>
        <v>Internal LED Twin Spot Emergency Light 3hr Non Maintained</v>
      </c>
      <c r="B2787" t="s">
        <v>1636</v>
      </c>
      <c r="C2787" s="15">
        <f>_xlfn.XLOOKUP(B2787,'Flat List'!A:A,'Flat List'!C:C)</f>
        <v>62.34</v>
      </c>
    </row>
    <row r="2788" spans="1:3" outlineLevel="1"/>
    <row r="2789" spans="1:3" ht="18.75" outlineLevel="1">
      <c r="A2789" s="4" t="s">
        <v>1637</v>
      </c>
    </row>
    <row r="2790" spans="1:3" outlineLevel="1"/>
    <row r="2791" spans="1:3" outlineLevel="1">
      <c r="A2791" t="str">
        <f>_xlfn.XLOOKUP(B2791,'Flat List'!A:A,'Flat List'!B:B)</f>
        <v>Description</v>
      </c>
      <c r="B2791" s="10" t="s">
        <v>3</v>
      </c>
      <c r="C2791" s="8" t="s">
        <v>4</v>
      </c>
    </row>
    <row r="2792" spans="1:3" outlineLevel="1">
      <c r="A2792" t="s">
        <v>2911</v>
      </c>
      <c r="B2792" s="19" t="s">
        <v>2909</v>
      </c>
      <c r="C2792" s="15">
        <f>_xlfn.XLOOKUP(B2792,'Flat List'!A:A,'Flat List'!C:C)</f>
        <v>207.21</v>
      </c>
    </row>
    <row r="2793" spans="1:3" outlineLevel="1"/>
    <row r="2794" spans="1:3" ht="18.75" outlineLevel="1">
      <c r="A2794" s="4" t="s">
        <v>1638</v>
      </c>
    </row>
    <row r="2795" spans="1:3" outlineLevel="1"/>
    <row r="2796" spans="1:3" outlineLevel="1">
      <c r="A2796" t="str">
        <f>_xlfn.XLOOKUP(B2796,'Flat List'!A:A,'Flat List'!B:B)</f>
        <v>Description</v>
      </c>
      <c r="B2796" s="10" t="s">
        <v>3</v>
      </c>
      <c r="C2796" s="8" t="s">
        <v>4</v>
      </c>
    </row>
    <row r="2797" spans="1:3" outlineLevel="1">
      <c r="A2797" t="str">
        <f>_xlfn.XLOOKUP(B2797,'Flat List'!A:A,'Flat List'!B:B)</f>
        <v>WHIRLOW LED Square Amenity Light, IP65, 3.2V LiFePO4 Battery, White, Opal Diffuser</v>
      </c>
      <c r="B2797" s="9" t="s">
        <v>2907</v>
      </c>
      <c r="C2797" s="15">
        <f>_xlfn.XLOOKUP(B2797,'Flat List'!A:A,'Flat List'!C:C)</f>
        <v>212.39</v>
      </c>
    </row>
    <row r="2798" spans="1:3" outlineLevel="1"/>
    <row r="2799" spans="1:3" ht="18.75" outlineLevel="1">
      <c r="A2799" s="4" t="s">
        <v>1637</v>
      </c>
    </row>
    <row r="2800" spans="1:3" outlineLevel="1"/>
    <row r="2801" spans="1:3" outlineLevel="1">
      <c r="A2801" t="str">
        <f>_xlfn.XLOOKUP(B2801,'Flat List'!A:A,'Flat List'!B:B)</f>
        <v>Description</v>
      </c>
      <c r="B2801" s="10" t="s">
        <v>3</v>
      </c>
      <c r="C2801" s="8" t="s">
        <v>4</v>
      </c>
    </row>
    <row r="2802" spans="1:3" outlineLevel="1">
      <c r="A2802" t="e">
        <f>_xlfn.XLOOKUP(B2802,'Flat List'!A:A,'Flat List'!B:B)</f>
        <v>#N/A</v>
      </c>
      <c r="B2802" s="9" t="s">
        <v>1639</v>
      </c>
      <c r="C2802" s="15" t="e">
        <f>_xlfn.XLOOKUP(B2802,'Flat List'!A:A,'Flat List'!C:C)</f>
        <v>#N/A</v>
      </c>
    </row>
    <row r="2803" spans="1:3" outlineLevel="1"/>
    <row r="2804" spans="1:3" outlineLevel="1"/>
    <row r="2805" spans="1:3" ht="18.75" outlineLevel="1">
      <c r="A2805" s="3" t="s">
        <v>1640</v>
      </c>
      <c r="C2805" s="6"/>
    </row>
    <row r="2806" spans="1:3" outlineLevel="1">
      <c r="C2806" s="6"/>
    </row>
    <row r="2807" spans="1:3" outlineLevel="1">
      <c r="A2807" t="str">
        <f>_xlfn.XLOOKUP(B2807,'Flat List'!A:A,'Flat List'!B:B)</f>
        <v>Description</v>
      </c>
      <c r="B2807" s="10" t="s">
        <v>3</v>
      </c>
      <c r="C2807" s="8" t="s">
        <v>4</v>
      </c>
    </row>
    <row r="2808" spans="1:3" outlineLevel="1">
      <c r="A2808" t="str">
        <f>_xlfn.XLOOKUP(B2808,'Flat List'!A:A,'Flat List'!B:B)</f>
        <v>FIREscape lite Corridor Luminaire Kit</v>
      </c>
      <c r="B2808" s="9" t="s">
        <v>1641</v>
      </c>
      <c r="C2808" s="15">
        <f>_xlfn.XLOOKUP(B2808,'Flat List'!A:A,'Flat List'!C:C)</f>
        <v>169.65</v>
      </c>
    </row>
    <row r="2809" spans="1:3" outlineLevel="1">
      <c r="A2809" t="str">
        <f>_xlfn.XLOOKUP(B2809,'Flat List'!A:A,'Flat List'!B:B)</f>
        <v>FIREscape lite Open Space Luminaire Kit</v>
      </c>
      <c r="B2809" s="9" t="s">
        <v>1642</v>
      </c>
      <c r="C2809" s="15">
        <f>_xlfn.XLOOKUP(B2809,'Flat List'!A:A,'Flat List'!C:C)</f>
        <v>166.93</v>
      </c>
    </row>
    <row r="2810" spans="1:3" outlineLevel="1">
      <c r="A2810" t="str">
        <f>_xlfn.XLOOKUP(B2810,'Flat List'!A:A,'Flat List'!B:B)</f>
        <v>FIREscape lite High Powered Corridor Luminaire Kit</v>
      </c>
      <c r="B2810" s="9" t="s">
        <v>1643</v>
      </c>
      <c r="C2810" s="15">
        <f>_xlfn.XLOOKUP(B2810,'Flat List'!A:A,'Flat List'!C:C)</f>
        <v>513.05999999999995</v>
      </c>
    </row>
    <row r="2811" spans="1:3" outlineLevel="1">
      <c r="A2811" t="str">
        <f>_xlfn.XLOOKUP(B2811,'Flat List'!A:A,'Flat List'!B:B)</f>
        <v>FIREscape lite High Powered Open Space Luminaire Kit</v>
      </c>
      <c r="B2811" s="9" t="s">
        <v>1644</v>
      </c>
      <c r="C2811" s="15">
        <f>_xlfn.XLOOKUP(B2811,'Flat List'!A:A,'Flat List'!C:C)</f>
        <v>508.98</v>
      </c>
    </row>
    <row r="2812" spans="1:3" outlineLevel="1">
      <c r="A2812" t="str">
        <f>_xlfn.XLOOKUP(B2812,'Flat List'!A:A,'Flat List'!B:B)</f>
        <v>FIREscape lite 20mm Exit Luminaire Arrow Right</v>
      </c>
      <c r="B2812" s="9" t="s">
        <v>1645</v>
      </c>
      <c r="C2812" s="15">
        <f>_xlfn.XLOOKUP(B2812,'Flat List'!A:A,'Flat List'!C:C)</f>
        <v>162.88</v>
      </c>
    </row>
    <row r="2813" spans="1:3" outlineLevel="1">
      <c r="A2813" t="str">
        <f>_xlfn.XLOOKUP(B2813,'Flat List'!A:A,'Flat List'!B:B)</f>
        <v>FIREscape lite 20mm Exit Luminaire Arrow Down</v>
      </c>
      <c r="B2813" s="9" t="s">
        <v>1646</v>
      </c>
      <c r="C2813" s="15">
        <f>_xlfn.XLOOKUP(B2813,'Flat List'!A:A,'Flat List'!C:C)</f>
        <v>162.88</v>
      </c>
    </row>
    <row r="2814" spans="1:3" outlineLevel="1">
      <c r="A2814" t="str">
        <f>_xlfn.XLOOKUP(B2814,'Flat List'!A:A,'Flat List'!B:B)</f>
        <v>FIREscape lite 20mm Exit Luminaire Arrow Left</v>
      </c>
      <c r="B2814" s="9" t="s">
        <v>1647</v>
      </c>
      <c r="C2814" s="15">
        <f>_xlfn.XLOOKUP(B2814,'Flat List'!A:A,'Flat List'!C:C)</f>
        <v>162.88</v>
      </c>
    </row>
    <row r="2815" spans="1:3" outlineLevel="1">
      <c r="A2815" t="str">
        <f>_xlfn.XLOOKUP(B2815,'Flat List'!A:A,'Flat List'!B:B)</f>
        <v>FIREscape lite 20mm Exit Luminaire Arrow Up</v>
      </c>
      <c r="B2815" s="9" t="s">
        <v>1648</v>
      </c>
      <c r="C2815" s="15">
        <f>_xlfn.XLOOKUP(B2815,'Flat List'!A:A,'Flat List'!C:C)</f>
        <v>162.88</v>
      </c>
    </row>
    <row r="2816" spans="1:3" outlineLevel="1">
      <c r="A2816" t="str">
        <f>_xlfn.XLOOKUP(B2816,'Flat List'!A:A,'Flat List'!B:B)</f>
        <v>FIREscape lite 40mm Exit Luminaire Arrow Right</v>
      </c>
      <c r="B2816" s="9" t="s">
        <v>1649</v>
      </c>
      <c r="C2816" s="15">
        <f>_xlfn.XLOOKUP(B2816,'Flat List'!A:A,'Flat List'!C:C)</f>
        <v>176.43</v>
      </c>
    </row>
    <row r="2817" spans="1:3" outlineLevel="1">
      <c r="A2817" t="str">
        <f>_xlfn.XLOOKUP(B2817,'Flat List'!A:A,'Flat List'!B:B)</f>
        <v>FIREscape lite 40mm Exit Luminaire Arrow Down</v>
      </c>
      <c r="B2817" s="9" t="s">
        <v>1650</v>
      </c>
      <c r="C2817" s="15">
        <f>_xlfn.XLOOKUP(B2817,'Flat List'!A:A,'Flat List'!C:C)</f>
        <v>2000.97</v>
      </c>
    </row>
    <row r="2818" spans="1:3" outlineLevel="1">
      <c r="A2818" t="str">
        <f>_xlfn.XLOOKUP(B2818,'Flat List'!A:A,'Flat List'!B:B)</f>
        <v>FIREscape lite 40mm Exit Luminaire Arrow Left</v>
      </c>
      <c r="B2818" s="9" t="s">
        <v>1651</v>
      </c>
      <c r="C2818" s="15">
        <f>_xlfn.XLOOKUP(B2818,'Flat List'!A:A,'Flat List'!C:C)</f>
        <v>176.43</v>
      </c>
    </row>
    <row r="2819" spans="1:3" outlineLevel="1">
      <c r="A2819" t="str">
        <f>_xlfn.XLOOKUP(B2819,'Flat List'!A:A,'Flat List'!B:B)</f>
        <v>FIREscape lite 40mm Exit Luminaire Arrow Up</v>
      </c>
      <c r="B2819" s="9" t="s">
        <v>1652</v>
      </c>
      <c r="C2819" s="15">
        <f>_xlfn.XLOOKUP(B2819,'Flat List'!A:A,'Flat List'!C:C)</f>
        <v>176.43</v>
      </c>
    </row>
  </sheetData>
  <autoFilter ref="A1:C2819" xr:uid="{00000000-0001-0000-0000-000000000000}"/>
  <hyperlinks>
    <hyperlink ref="A987" r:id="rId1" display="https://vox-ignis.com/assist-call/" xr:uid="{AE914ADE-4D9B-4963-B9E6-2C0E50ADD74F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rowBreaks count="5" manualBreakCount="5">
    <brk id="650" max="2" man="1"/>
    <brk id="705" max="2" man="1"/>
    <brk id="809" max="2" man="1"/>
    <brk id="868" max="2" man="1"/>
    <brk id="975" max="2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8698-BE46-8343-8724-01656FBB91DE}">
  <dimension ref="A1:C1245"/>
  <sheetViews>
    <sheetView zoomScaleNormal="100" workbookViewId="0">
      <pane ySplit="1" topLeftCell="A1028" activePane="bottomLeft" state="frozen"/>
      <selection pane="bottomLeft" activeCell="D1046" sqref="D1046"/>
    </sheetView>
  </sheetViews>
  <sheetFormatPr defaultColWidth="11.5703125" defaultRowHeight="15"/>
  <cols>
    <col min="1" max="1" width="23.28515625" bestFit="1" customWidth="1"/>
    <col min="2" max="2" width="106.7109375" bestFit="1" customWidth="1"/>
    <col min="3" max="3" width="13.28515625" customWidth="1"/>
  </cols>
  <sheetData>
    <row r="1" spans="1:3">
      <c r="A1" s="7" t="s">
        <v>3</v>
      </c>
      <c r="B1" s="10" t="s">
        <v>1653</v>
      </c>
      <c r="C1" s="8" t="s">
        <v>4</v>
      </c>
    </row>
    <row r="2" spans="1:3">
      <c r="A2" t="s">
        <v>346</v>
      </c>
      <c r="B2" t="s">
        <v>1654</v>
      </c>
      <c r="C2" s="15">
        <v>53.35</v>
      </c>
    </row>
    <row r="3" spans="1:3">
      <c r="A3" t="s">
        <v>347</v>
      </c>
      <c r="B3" t="s">
        <v>1655</v>
      </c>
      <c r="C3" s="15">
        <v>68.13</v>
      </c>
    </row>
    <row r="4" spans="1:3">
      <c r="A4" t="s">
        <v>348</v>
      </c>
      <c r="B4" t="s">
        <v>1656</v>
      </c>
      <c r="C4" s="15">
        <v>53.35</v>
      </c>
    </row>
    <row r="5" spans="1:3">
      <c r="A5" t="s">
        <v>349</v>
      </c>
      <c r="B5" t="s">
        <v>1657</v>
      </c>
      <c r="C5" s="15">
        <v>68.13</v>
      </c>
    </row>
    <row r="6" spans="1:3">
      <c r="A6" t="s">
        <v>350</v>
      </c>
      <c r="B6" t="s">
        <v>1658</v>
      </c>
      <c r="C6" s="15">
        <v>53.35</v>
      </c>
    </row>
    <row r="7" spans="1:3">
      <c r="A7" t="s">
        <v>351</v>
      </c>
      <c r="B7" t="s">
        <v>1659</v>
      </c>
      <c r="C7" s="15">
        <v>68.13</v>
      </c>
    </row>
    <row r="8" spans="1:3">
      <c r="A8" t="s">
        <v>352</v>
      </c>
      <c r="B8" t="s">
        <v>1660</v>
      </c>
      <c r="C8" s="15">
        <v>53.35</v>
      </c>
    </row>
    <row r="9" spans="1:3">
      <c r="A9" t="s">
        <v>353</v>
      </c>
      <c r="B9" t="s">
        <v>1661</v>
      </c>
      <c r="C9" s="15">
        <v>68.13</v>
      </c>
    </row>
    <row r="10" spans="1:3">
      <c r="A10" t="s">
        <v>1158</v>
      </c>
      <c r="B10" t="s">
        <v>1662</v>
      </c>
      <c r="C10" s="15">
        <v>2487.56</v>
      </c>
    </row>
    <row r="11" spans="1:3">
      <c r="A11" t="s">
        <v>1161</v>
      </c>
      <c r="B11" t="s">
        <v>1663</v>
      </c>
      <c r="C11" s="15">
        <v>3396.13</v>
      </c>
    </row>
    <row r="12" spans="1:3">
      <c r="A12" t="s">
        <v>1159</v>
      </c>
      <c r="B12" t="s">
        <v>1664</v>
      </c>
      <c r="C12" s="15">
        <v>2809.18</v>
      </c>
    </row>
    <row r="13" spans="1:3">
      <c r="A13" t="s">
        <v>1160</v>
      </c>
      <c r="B13" t="s">
        <v>1665</v>
      </c>
      <c r="C13" s="15">
        <v>3231.19</v>
      </c>
    </row>
    <row r="14" spans="1:3">
      <c r="A14" t="s">
        <v>1163</v>
      </c>
      <c r="B14" t="s">
        <v>1666</v>
      </c>
      <c r="C14" s="15">
        <v>5194.82</v>
      </c>
    </row>
    <row r="15" spans="1:3">
      <c r="A15" t="s">
        <v>1164</v>
      </c>
      <c r="B15" t="s">
        <v>1667</v>
      </c>
      <c r="C15" s="15">
        <v>5194.82</v>
      </c>
    </row>
    <row r="16" spans="1:3">
      <c r="A16" t="s">
        <v>1169</v>
      </c>
      <c r="B16" t="s">
        <v>1668</v>
      </c>
      <c r="C16" s="15">
        <v>176.64</v>
      </c>
    </row>
    <row r="17" spans="1:3">
      <c r="A17" t="s">
        <v>1166</v>
      </c>
      <c r="B17" t="s">
        <v>1669</v>
      </c>
      <c r="C17" s="15">
        <v>3931.28</v>
      </c>
    </row>
    <row r="18" spans="1:3">
      <c r="A18" t="s">
        <v>1167</v>
      </c>
      <c r="B18" t="s">
        <v>1670</v>
      </c>
      <c r="C18" s="15">
        <v>3931.28</v>
      </c>
    </row>
    <row r="19" spans="1:3">
      <c r="A19" t="s">
        <v>1170</v>
      </c>
      <c r="B19" t="s">
        <v>1671</v>
      </c>
      <c r="C19" s="15">
        <v>449.36</v>
      </c>
    </row>
    <row r="20" spans="1:3">
      <c r="A20" t="s">
        <v>1168</v>
      </c>
      <c r="B20" t="s">
        <v>1672</v>
      </c>
      <c r="C20" s="15">
        <v>5836.37</v>
      </c>
    </row>
    <row r="21" spans="1:3">
      <c r="A21" t="s">
        <v>746</v>
      </c>
      <c r="B21" t="s">
        <v>1673</v>
      </c>
      <c r="C21" s="15">
        <v>1.51</v>
      </c>
    </row>
    <row r="22" spans="1:3">
      <c r="A22" t="s">
        <v>739</v>
      </c>
      <c r="B22" t="s">
        <v>1674</v>
      </c>
      <c r="C22" s="15">
        <v>1.51</v>
      </c>
    </row>
    <row r="23" spans="1:3">
      <c r="A23" t="s">
        <v>1171</v>
      </c>
      <c r="B23" t="s">
        <v>1675</v>
      </c>
      <c r="C23" s="15">
        <v>204.34</v>
      </c>
    </row>
    <row r="24" spans="1:3">
      <c r="A24" t="s">
        <v>410</v>
      </c>
      <c r="B24" t="s">
        <v>1676</v>
      </c>
      <c r="C24" s="15">
        <v>10.28</v>
      </c>
    </row>
    <row r="25" spans="1:3">
      <c r="A25" t="s">
        <v>90</v>
      </c>
      <c r="B25" t="s">
        <v>1677</v>
      </c>
      <c r="C25" s="15">
        <v>1145.1300000000001</v>
      </c>
    </row>
    <row r="26" spans="1:3">
      <c r="A26" t="s">
        <v>85</v>
      </c>
      <c r="B26" t="s">
        <v>1678</v>
      </c>
      <c r="C26" s="15">
        <v>1026.1600000000001</v>
      </c>
    </row>
    <row r="27" spans="1:3">
      <c r="A27" t="s">
        <v>88</v>
      </c>
      <c r="B27" t="s">
        <v>1679</v>
      </c>
      <c r="C27" s="15">
        <v>2118.09</v>
      </c>
    </row>
    <row r="28" spans="1:3">
      <c r="A28" t="s">
        <v>92</v>
      </c>
      <c r="B28" t="s">
        <v>1680</v>
      </c>
      <c r="C28" s="15">
        <v>806.28</v>
      </c>
    </row>
    <row r="29" spans="1:3">
      <c r="A29" t="s">
        <v>95</v>
      </c>
      <c r="B29" t="s">
        <v>1681</v>
      </c>
      <c r="C29" s="15">
        <v>205.03</v>
      </c>
    </row>
    <row r="30" spans="1:3">
      <c r="A30" t="s">
        <v>86</v>
      </c>
      <c r="B30" t="s">
        <v>1682</v>
      </c>
      <c r="C30" s="15">
        <v>224</v>
      </c>
    </row>
    <row r="31" spans="1:3">
      <c r="A31" t="s">
        <v>89</v>
      </c>
      <c r="B31" t="s">
        <v>1683</v>
      </c>
      <c r="C31" s="15">
        <v>357.67</v>
      </c>
    </row>
    <row r="32" spans="1:3">
      <c r="A32" t="s">
        <v>107</v>
      </c>
      <c r="B32" t="s">
        <v>1684</v>
      </c>
      <c r="C32" s="15">
        <v>92.3</v>
      </c>
    </row>
    <row r="33" spans="1:3">
      <c r="A33" t="s">
        <v>93</v>
      </c>
      <c r="B33" t="s">
        <v>1685</v>
      </c>
      <c r="C33" s="15">
        <v>188.29</v>
      </c>
    </row>
    <row r="34" spans="1:3">
      <c r="A34" t="s">
        <v>94</v>
      </c>
      <c r="B34" t="s">
        <v>1686</v>
      </c>
      <c r="C34" s="15">
        <v>140.66999999999999</v>
      </c>
    </row>
    <row r="35" spans="1:3">
      <c r="A35" t="s">
        <v>101</v>
      </c>
      <c r="B35" t="s">
        <v>1687</v>
      </c>
      <c r="C35" s="15">
        <v>51.05</v>
      </c>
    </row>
    <row r="36" spans="1:3">
      <c r="A36" t="s">
        <v>100</v>
      </c>
      <c r="B36" t="s">
        <v>1688</v>
      </c>
      <c r="C36" s="15">
        <v>4.8899999999999997</v>
      </c>
    </row>
    <row r="37" spans="1:3">
      <c r="A37" t="s">
        <v>98</v>
      </c>
      <c r="B37" t="s">
        <v>1689</v>
      </c>
      <c r="C37" s="15">
        <v>48.6</v>
      </c>
    </row>
    <row r="38" spans="1:3">
      <c r="A38" t="s">
        <v>97</v>
      </c>
      <c r="B38" t="s">
        <v>1690</v>
      </c>
      <c r="C38" s="15">
        <v>51.98</v>
      </c>
    </row>
    <row r="39" spans="1:3">
      <c r="A39" t="s">
        <v>99</v>
      </c>
      <c r="B39" t="s">
        <v>1691</v>
      </c>
      <c r="C39" s="15">
        <v>60.58</v>
      </c>
    </row>
    <row r="40" spans="1:3">
      <c r="A40" t="s">
        <v>102</v>
      </c>
      <c r="B40" t="s">
        <v>1692</v>
      </c>
      <c r="C40" s="15">
        <v>65.58</v>
      </c>
    </row>
    <row r="41" spans="1:3">
      <c r="A41" t="s">
        <v>103</v>
      </c>
      <c r="B41" t="s">
        <v>1693</v>
      </c>
      <c r="C41" s="15">
        <v>56.74</v>
      </c>
    </row>
    <row r="42" spans="1:3">
      <c r="A42" t="s">
        <v>1694</v>
      </c>
      <c r="B42" t="s">
        <v>1695</v>
      </c>
      <c r="C42" s="15">
        <v>71.25</v>
      </c>
    </row>
    <row r="43" spans="1:3">
      <c r="A43" t="s">
        <v>104</v>
      </c>
      <c r="B43" t="s">
        <v>1696</v>
      </c>
      <c r="C43" s="15">
        <v>82.54</v>
      </c>
    </row>
    <row r="44" spans="1:3">
      <c r="A44" t="s">
        <v>109</v>
      </c>
      <c r="B44" t="s">
        <v>1697</v>
      </c>
      <c r="C44" s="15">
        <v>292.33999999999997</v>
      </c>
    </row>
    <row r="45" spans="1:3">
      <c r="A45" t="s">
        <v>668</v>
      </c>
      <c r="B45" t="s">
        <v>1698</v>
      </c>
      <c r="C45" s="15">
        <v>10.66</v>
      </c>
    </row>
    <row r="46" spans="1:3">
      <c r="A46" t="s">
        <v>667</v>
      </c>
      <c r="B46" t="s">
        <v>1699</v>
      </c>
      <c r="C46" s="15">
        <v>3.62</v>
      </c>
    </row>
    <row r="47" spans="1:3">
      <c r="A47" t="s">
        <v>2893</v>
      </c>
      <c r="B47" t="s">
        <v>1700</v>
      </c>
      <c r="C47" s="15">
        <v>3.41</v>
      </c>
    </row>
    <row r="48" spans="1:3">
      <c r="A48" t="s">
        <v>630</v>
      </c>
      <c r="B48" t="s">
        <v>1701</v>
      </c>
      <c r="C48" s="15">
        <v>5.38</v>
      </c>
    </row>
    <row r="49" spans="1:3">
      <c r="A49" t="s">
        <v>782</v>
      </c>
      <c r="B49" t="s">
        <v>1702</v>
      </c>
      <c r="C49" s="15">
        <v>6.11</v>
      </c>
    </row>
    <row r="50" spans="1:3">
      <c r="A50" t="s">
        <v>631</v>
      </c>
      <c r="B50" t="s">
        <v>1703</v>
      </c>
      <c r="C50" s="15">
        <v>16.899999999999999</v>
      </c>
    </row>
    <row r="51" spans="1:3">
      <c r="A51" t="s">
        <v>670</v>
      </c>
      <c r="B51" t="s">
        <v>1704</v>
      </c>
      <c r="C51" s="15">
        <v>5.33</v>
      </c>
    </row>
    <row r="52" spans="1:3">
      <c r="A52" t="s">
        <v>674</v>
      </c>
      <c r="B52" t="s">
        <v>1705</v>
      </c>
      <c r="C52" s="15">
        <v>5.05</v>
      </c>
    </row>
    <row r="53" spans="1:3">
      <c r="A53" t="s">
        <v>1137</v>
      </c>
      <c r="B53" t="s">
        <v>1706</v>
      </c>
      <c r="C53" s="15">
        <v>17.48</v>
      </c>
    </row>
    <row r="54" spans="1:3">
      <c r="A54" t="s">
        <v>783</v>
      </c>
      <c r="B54" t="s">
        <v>1707</v>
      </c>
      <c r="C54" s="15">
        <v>23.04</v>
      </c>
    </row>
    <row r="55" spans="1:3">
      <c r="A55" t="s">
        <v>784</v>
      </c>
      <c r="B55" t="s">
        <v>1708</v>
      </c>
      <c r="C55" s="15">
        <v>7.72</v>
      </c>
    </row>
    <row r="56" spans="1:3">
      <c r="A56" t="s">
        <v>764</v>
      </c>
      <c r="B56" t="s">
        <v>1709</v>
      </c>
      <c r="C56" s="15">
        <v>6.76</v>
      </c>
    </row>
    <row r="57" spans="1:3">
      <c r="A57" t="s">
        <v>632</v>
      </c>
      <c r="B57" t="s">
        <v>1710</v>
      </c>
      <c r="C57" s="15">
        <v>32.61</v>
      </c>
    </row>
    <row r="58" spans="1:3">
      <c r="A58" t="s">
        <v>709</v>
      </c>
      <c r="B58" t="s">
        <v>1711</v>
      </c>
      <c r="C58" s="15">
        <v>53.42</v>
      </c>
    </row>
    <row r="59" spans="1:3">
      <c r="A59" t="s">
        <v>704</v>
      </c>
      <c r="B59" t="s">
        <v>1712</v>
      </c>
      <c r="C59" s="15">
        <v>57.26</v>
      </c>
    </row>
    <row r="60" spans="1:3">
      <c r="A60" t="s">
        <v>705</v>
      </c>
      <c r="B60" t="s">
        <v>1713</v>
      </c>
      <c r="C60" s="15">
        <v>55.8</v>
      </c>
    </row>
    <row r="61" spans="1:3">
      <c r="A61" t="s">
        <v>672</v>
      </c>
      <c r="B61" t="s">
        <v>1714</v>
      </c>
      <c r="C61" s="15">
        <v>17.37</v>
      </c>
    </row>
    <row r="62" spans="1:3">
      <c r="A62" t="s">
        <v>710</v>
      </c>
      <c r="B62" t="s">
        <v>1715</v>
      </c>
      <c r="C62" s="15">
        <v>4.63</v>
      </c>
    </row>
    <row r="63" spans="1:3">
      <c r="A63" t="s">
        <v>711</v>
      </c>
      <c r="B63" t="s">
        <v>1716</v>
      </c>
      <c r="C63" s="15">
        <v>4.63</v>
      </c>
    </row>
    <row r="64" spans="1:3">
      <c r="A64" t="s">
        <v>772</v>
      </c>
      <c r="B64" t="s">
        <v>1717</v>
      </c>
      <c r="C64" s="15">
        <v>4.0599999999999996</v>
      </c>
    </row>
    <row r="65" spans="1:3">
      <c r="A65" t="s">
        <v>785</v>
      </c>
      <c r="B65" t="s">
        <v>1718</v>
      </c>
      <c r="C65" s="15">
        <v>12.35</v>
      </c>
    </row>
    <row r="66" spans="1:3">
      <c r="A66" t="s">
        <v>786</v>
      </c>
      <c r="B66" t="s">
        <v>1719</v>
      </c>
      <c r="C66" s="15">
        <v>12.17</v>
      </c>
    </row>
    <row r="67" spans="1:3">
      <c r="A67" t="s">
        <v>706</v>
      </c>
      <c r="B67" t="s">
        <v>1720</v>
      </c>
      <c r="C67" s="15">
        <v>91.87</v>
      </c>
    </row>
    <row r="68" spans="1:3">
      <c r="A68" t="s">
        <v>707</v>
      </c>
      <c r="B68" t="s">
        <v>1721</v>
      </c>
      <c r="C68" s="15">
        <v>87.38</v>
      </c>
    </row>
    <row r="69" spans="1:3">
      <c r="A69" t="s">
        <v>708</v>
      </c>
      <c r="B69" t="s">
        <v>1722</v>
      </c>
      <c r="C69" s="15">
        <v>55.92</v>
      </c>
    </row>
    <row r="70" spans="1:3">
      <c r="A70" t="s">
        <v>729</v>
      </c>
      <c r="B70" t="s">
        <v>1723</v>
      </c>
      <c r="C70" s="15">
        <v>99.1</v>
      </c>
    </row>
    <row r="71" spans="1:3">
      <c r="A71" t="s">
        <v>633</v>
      </c>
      <c r="B71" t="s">
        <v>1724</v>
      </c>
      <c r="C71" s="15">
        <v>13.61</v>
      </c>
    </row>
    <row r="72" spans="1:3">
      <c r="A72" t="s">
        <v>771</v>
      </c>
      <c r="B72" t="s">
        <v>1725</v>
      </c>
      <c r="C72" s="15">
        <v>52.61</v>
      </c>
    </row>
    <row r="73" spans="1:3">
      <c r="A73" t="s">
        <v>770</v>
      </c>
      <c r="B73" t="s">
        <v>1726</v>
      </c>
      <c r="C73" s="15">
        <v>35.71</v>
      </c>
    </row>
    <row r="74" spans="1:3">
      <c r="A74" t="s">
        <v>731</v>
      </c>
      <c r="B74" t="s">
        <v>1727</v>
      </c>
      <c r="C74" s="15">
        <v>157.79</v>
      </c>
    </row>
    <row r="75" spans="1:3">
      <c r="A75" t="s">
        <v>732</v>
      </c>
      <c r="B75" t="s">
        <v>1728</v>
      </c>
      <c r="C75" s="15">
        <v>71.680000000000007</v>
      </c>
    </row>
    <row r="76" spans="1:3">
      <c r="A76" t="s">
        <v>724</v>
      </c>
      <c r="B76" t="s">
        <v>1729</v>
      </c>
      <c r="C76" s="15">
        <v>157.15</v>
      </c>
    </row>
    <row r="77" spans="1:3">
      <c r="A77" t="s">
        <v>725</v>
      </c>
      <c r="B77" t="s">
        <v>1730</v>
      </c>
      <c r="C77" s="15">
        <v>109.86</v>
      </c>
    </row>
    <row r="78" spans="1:3">
      <c r="A78" t="s">
        <v>671</v>
      </c>
      <c r="B78" t="s">
        <v>1731</v>
      </c>
      <c r="C78" s="15">
        <v>10.66</v>
      </c>
    </row>
    <row r="79" spans="1:3">
      <c r="A79" t="s">
        <v>112</v>
      </c>
      <c r="B79" t="s">
        <v>1732</v>
      </c>
      <c r="C79" s="15">
        <v>673.1</v>
      </c>
    </row>
    <row r="80" spans="1:3">
      <c r="A80" t="s">
        <v>111</v>
      </c>
      <c r="B80" t="s">
        <v>1733</v>
      </c>
      <c r="C80" s="15">
        <v>848.95</v>
      </c>
    </row>
    <row r="81" spans="1:3">
      <c r="A81" t="s">
        <v>106</v>
      </c>
      <c r="B81" t="s">
        <v>1734</v>
      </c>
      <c r="C81" s="15">
        <v>10.46</v>
      </c>
    </row>
    <row r="82" spans="1:3">
      <c r="A82" t="s">
        <v>779</v>
      </c>
      <c r="B82" t="s">
        <v>1735</v>
      </c>
      <c r="C82" s="15">
        <v>17.34</v>
      </c>
    </row>
    <row r="83" spans="1:3">
      <c r="A83" t="s">
        <v>780</v>
      </c>
      <c r="B83" t="s">
        <v>1736</v>
      </c>
      <c r="C83" s="15">
        <v>34.700000000000003</v>
      </c>
    </row>
    <row r="84" spans="1:3">
      <c r="A84" t="s">
        <v>776</v>
      </c>
      <c r="B84" t="s">
        <v>1737</v>
      </c>
      <c r="C84" s="15">
        <v>119.08</v>
      </c>
    </row>
    <row r="85" spans="1:3">
      <c r="A85" t="s">
        <v>778</v>
      </c>
      <c r="B85" t="s">
        <v>1738</v>
      </c>
      <c r="C85" s="15">
        <v>120.17</v>
      </c>
    </row>
    <row r="86" spans="1:3">
      <c r="A86" t="s">
        <v>777</v>
      </c>
      <c r="B86" t="s">
        <v>1739</v>
      </c>
      <c r="C86" s="15">
        <v>120.2</v>
      </c>
    </row>
    <row r="87" spans="1:3">
      <c r="A87" t="s">
        <v>647</v>
      </c>
      <c r="B87" t="s">
        <v>1740</v>
      </c>
      <c r="C87" s="15">
        <v>8.0299999999999994</v>
      </c>
    </row>
    <row r="88" spans="1:3">
      <c r="A88" t="s">
        <v>713</v>
      </c>
      <c r="B88" t="s">
        <v>1741</v>
      </c>
      <c r="C88" s="15">
        <v>70.930000000000007</v>
      </c>
    </row>
    <row r="89" spans="1:3">
      <c r="A89" t="s">
        <v>714</v>
      </c>
      <c r="B89" t="s">
        <v>1742</v>
      </c>
      <c r="C89" s="15">
        <v>107.33</v>
      </c>
    </row>
    <row r="90" spans="1:3">
      <c r="A90" t="s">
        <v>715</v>
      </c>
      <c r="B90" t="s">
        <v>1743</v>
      </c>
      <c r="C90" s="15">
        <v>68.27</v>
      </c>
    </row>
    <row r="91" spans="1:3">
      <c r="A91" t="s">
        <v>769</v>
      </c>
      <c r="B91" t="s">
        <v>1744</v>
      </c>
      <c r="C91" s="15">
        <v>76.849999999999994</v>
      </c>
    </row>
    <row r="92" spans="1:3">
      <c r="A92" t="s">
        <v>768</v>
      </c>
      <c r="B92" t="s">
        <v>1745</v>
      </c>
      <c r="C92" s="15">
        <v>62.03</v>
      </c>
    </row>
    <row r="93" spans="1:3">
      <c r="A93" t="s">
        <v>657</v>
      </c>
      <c r="B93" t="s">
        <v>1746</v>
      </c>
      <c r="C93" s="15">
        <v>1146.5899999999999</v>
      </c>
    </row>
    <row r="94" spans="1:3">
      <c r="A94" t="s">
        <v>658</v>
      </c>
      <c r="B94" t="s">
        <v>1747</v>
      </c>
      <c r="C94" s="15">
        <v>2360.39</v>
      </c>
    </row>
    <row r="95" spans="1:3">
      <c r="A95" t="s">
        <v>628</v>
      </c>
      <c r="B95" t="s">
        <v>1748</v>
      </c>
      <c r="C95" s="15">
        <v>1147.1500000000001</v>
      </c>
    </row>
    <row r="96" spans="1:3">
      <c r="A96" t="s">
        <v>624</v>
      </c>
      <c r="B96" t="s">
        <v>1749</v>
      </c>
      <c r="C96" s="15">
        <v>21.58</v>
      </c>
    </row>
    <row r="97" spans="1:3">
      <c r="A97" t="s">
        <v>625</v>
      </c>
      <c r="B97" t="s">
        <v>1750</v>
      </c>
      <c r="C97" s="15">
        <v>22.67</v>
      </c>
    </row>
    <row r="98" spans="1:3">
      <c r="A98" t="s">
        <v>626</v>
      </c>
      <c r="B98" t="s">
        <v>1751</v>
      </c>
      <c r="C98" s="15">
        <v>23.19</v>
      </c>
    </row>
    <row r="99" spans="1:3">
      <c r="A99" t="s">
        <v>627</v>
      </c>
      <c r="B99" t="s">
        <v>1752</v>
      </c>
      <c r="C99" s="15">
        <v>22.36</v>
      </c>
    </row>
    <row r="100" spans="1:3">
      <c r="A100" t="s">
        <v>695</v>
      </c>
      <c r="B100" t="s">
        <v>1753</v>
      </c>
      <c r="C100" s="15">
        <v>156.41</v>
      </c>
    </row>
    <row r="101" spans="1:3">
      <c r="A101" t="s">
        <v>762</v>
      </c>
      <c r="B101" t="s">
        <v>1754</v>
      </c>
      <c r="C101" s="15">
        <v>19.75</v>
      </c>
    </row>
    <row r="102" spans="1:3">
      <c r="A102" t="s">
        <v>763</v>
      </c>
      <c r="B102" t="s">
        <v>1755</v>
      </c>
      <c r="C102" s="15">
        <v>20</v>
      </c>
    </row>
    <row r="103" spans="1:3">
      <c r="A103" t="s">
        <v>718</v>
      </c>
      <c r="B103" t="s">
        <v>1756</v>
      </c>
      <c r="C103" s="15">
        <v>218.11</v>
      </c>
    </row>
    <row r="104" spans="1:3">
      <c r="A104" t="s">
        <v>717</v>
      </c>
      <c r="B104" t="s">
        <v>1757</v>
      </c>
      <c r="C104" s="15">
        <v>105.89</v>
      </c>
    </row>
    <row r="105" spans="1:3">
      <c r="A105" t="s">
        <v>719</v>
      </c>
      <c r="B105" t="s">
        <v>1758</v>
      </c>
      <c r="C105" s="15">
        <v>153.99</v>
      </c>
    </row>
    <row r="106" spans="1:3">
      <c r="A106" t="s">
        <v>721</v>
      </c>
      <c r="B106" t="s">
        <v>1759</v>
      </c>
      <c r="C106" s="15">
        <v>259.43</v>
      </c>
    </row>
    <row r="107" spans="1:3">
      <c r="A107" t="s">
        <v>720</v>
      </c>
      <c r="B107" t="s">
        <v>1760</v>
      </c>
      <c r="C107" s="15">
        <v>256.93</v>
      </c>
    </row>
    <row r="108" spans="1:3">
      <c r="A108" t="s">
        <v>623</v>
      </c>
      <c r="B108" t="s">
        <v>1761</v>
      </c>
      <c r="C108" s="15">
        <v>33.94</v>
      </c>
    </row>
    <row r="109" spans="1:3">
      <c r="A109" t="s">
        <v>760</v>
      </c>
      <c r="B109" t="s">
        <v>1762</v>
      </c>
      <c r="C109" s="15">
        <v>31.14</v>
      </c>
    </row>
    <row r="110" spans="1:3">
      <c r="A110" t="s">
        <v>761</v>
      </c>
      <c r="B110" t="s">
        <v>1763</v>
      </c>
      <c r="C110" s="15">
        <v>35.549999999999997</v>
      </c>
    </row>
    <row r="111" spans="1:3">
      <c r="A111" t="s">
        <v>766</v>
      </c>
      <c r="B111" t="s">
        <v>1764</v>
      </c>
      <c r="C111" s="15">
        <v>59.04</v>
      </c>
    </row>
    <row r="112" spans="1:3">
      <c r="A112" t="s">
        <v>767</v>
      </c>
      <c r="B112" t="s">
        <v>1765</v>
      </c>
      <c r="C112" s="15">
        <v>61.08</v>
      </c>
    </row>
    <row r="113" spans="1:3">
      <c r="A113" t="s">
        <v>655</v>
      </c>
      <c r="B113" t="s">
        <v>1766</v>
      </c>
      <c r="C113" s="15">
        <v>63.24</v>
      </c>
    </row>
    <row r="114" spans="1:3">
      <c r="A114" t="s">
        <v>656</v>
      </c>
      <c r="B114" t="s">
        <v>1767</v>
      </c>
      <c r="C114" s="15">
        <v>63.24</v>
      </c>
    </row>
    <row r="115" spans="1:3">
      <c r="A115" t="s">
        <v>1136</v>
      </c>
      <c r="B115" t="s">
        <v>1768</v>
      </c>
      <c r="C115" s="15">
        <v>270.98</v>
      </c>
    </row>
    <row r="116" spans="1:3">
      <c r="A116" t="s">
        <v>653</v>
      </c>
      <c r="B116" t="s">
        <v>1769</v>
      </c>
      <c r="C116" s="15">
        <v>63.24</v>
      </c>
    </row>
    <row r="117" spans="1:3">
      <c r="A117" t="s">
        <v>1135</v>
      </c>
      <c r="B117" t="s">
        <v>1770</v>
      </c>
      <c r="C117" s="15">
        <v>245.25</v>
      </c>
    </row>
    <row r="118" spans="1:3">
      <c r="A118" t="s">
        <v>673</v>
      </c>
      <c r="B118" t="s">
        <v>1771</v>
      </c>
      <c r="C118" s="15">
        <v>28.79</v>
      </c>
    </row>
    <row r="119" spans="1:3">
      <c r="A119" t="s">
        <v>726</v>
      </c>
      <c r="B119" t="s">
        <v>1772</v>
      </c>
      <c r="C119" s="15">
        <v>79.48</v>
      </c>
    </row>
    <row r="120" spans="1:3">
      <c r="A120" t="s">
        <v>727</v>
      </c>
      <c r="B120" t="s">
        <v>1773</v>
      </c>
      <c r="C120" s="15">
        <v>84.96</v>
      </c>
    </row>
    <row r="121" spans="1:3">
      <c r="A121" t="s">
        <v>698</v>
      </c>
      <c r="B121" t="s">
        <v>1774</v>
      </c>
      <c r="C121" s="15">
        <v>72</v>
      </c>
    </row>
    <row r="122" spans="1:3">
      <c r="A122" t="s">
        <v>696</v>
      </c>
      <c r="B122" t="s">
        <v>1775</v>
      </c>
      <c r="C122" s="15">
        <v>119.82</v>
      </c>
    </row>
    <row r="123" spans="1:3">
      <c r="A123" t="s">
        <v>765</v>
      </c>
      <c r="B123" t="s">
        <v>1776</v>
      </c>
      <c r="C123" s="15">
        <v>51.86</v>
      </c>
    </row>
    <row r="124" spans="1:3">
      <c r="A124" t="s">
        <v>699</v>
      </c>
      <c r="B124" t="s">
        <v>1777</v>
      </c>
      <c r="C124" s="15">
        <v>87.16</v>
      </c>
    </row>
    <row r="125" spans="1:3">
      <c r="A125" t="s">
        <v>700</v>
      </c>
      <c r="B125" t="s">
        <v>1778</v>
      </c>
      <c r="C125" s="15">
        <v>110.84</v>
      </c>
    </row>
    <row r="126" spans="1:3">
      <c r="A126" t="s">
        <v>703</v>
      </c>
      <c r="B126" t="s">
        <v>1779</v>
      </c>
      <c r="C126" s="15">
        <v>61.34</v>
      </c>
    </row>
    <row r="127" spans="1:3">
      <c r="A127" t="s">
        <v>654</v>
      </c>
      <c r="B127" t="s">
        <v>1780</v>
      </c>
      <c r="C127" s="15">
        <v>70.08</v>
      </c>
    </row>
    <row r="128" spans="1:3">
      <c r="A128" t="s">
        <v>773</v>
      </c>
      <c r="B128" t="s">
        <v>1781</v>
      </c>
      <c r="C128" s="15">
        <v>31.87</v>
      </c>
    </row>
    <row r="129" spans="1:3">
      <c r="A129" t="s">
        <v>730</v>
      </c>
      <c r="B129" t="s">
        <v>1782</v>
      </c>
      <c r="C129" s="15">
        <v>112.76</v>
      </c>
    </row>
    <row r="130" spans="1:3">
      <c r="A130" t="s">
        <v>662</v>
      </c>
      <c r="B130" t="s">
        <v>1783</v>
      </c>
      <c r="C130" s="15">
        <v>98.75</v>
      </c>
    </row>
    <row r="131" spans="1:3">
      <c r="A131" t="s">
        <v>663</v>
      </c>
      <c r="B131" t="s">
        <v>1784</v>
      </c>
      <c r="C131" s="15">
        <v>69.47</v>
      </c>
    </row>
    <row r="132" spans="1:3">
      <c r="A132" t="s">
        <v>660</v>
      </c>
      <c r="B132" t="s">
        <v>1785</v>
      </c>
      <c r="C132" s="15">
        <v>72.930000000000007</v>
      </c>
    </row>
    <row r="133" spans="1:3">
      <c r="A133" t="s">
        <v>661</v>
      </c>
      <c r="B133" t="s">
        <v>1786</v>
      </c>
      <c r="C133" s="15">
        <v>78.959999999999994</v>
      </c>
    </row>
    <row r="134" spans="1:3">
      <c r="A134" t="s">
        <v>666</v>
      </c>
      <c r="B134" t="s">
        <v>1787</v>
      </c>
      <c r="C134" s="15">
        <v>178.12</v>
      </c>
    </row>
    <row r="135" spans="1:3">
      <c r="A135" t="s">
        <v>931</v>
      </c>
      <c r="B135" t="s">
        <v>1788</v>
      </c>
      <c r="C135" s="15">
        <v>49.57</v>
      </c>
    </row>
    <row r="136" spans="1:3">
      <c r="A136" t="s">
        <v>932</v>
      </c>
      <c r="B136" t="s">
        <v>1789</v>
      </c>
      <c r="C136" s="15">
        <v>56.26</v>
      </c>
    </row>
    <row r="137" spans="1:3">
      <c r="A137" t="s">
        <v>933</v>
      </c>
      <c r="B137" t="s">
        <v>1790</v>
      </c>
      <c r="C137" s="15">
        <v>49.58</v>
      </c>
    </row>
    <row r="138" spans="1:3">
      <c r="A138" t="s">
        <v>335</v>
      </c>
      <c r="B138" t="s">
        <v>1791</v>
      </c>
      <c r="C138" s="15">
        <v>37.159999999999997</v>
      </c>
    </row>
    <row r="139" spans="1:3">
      <c r="A139" t="s">
        <v>121</v>
      </c>
      <c r="B139" t="s">
        <v>1792</v>
      </c>
      <c r="C139" s="15">
        <v>1234.0999999999999</v>
      </c>
    </row>
    <row r="140" spans="1:3">
      <c r="A140" t="s">
        <v>120</v>
      </c>
      <c r="B140" t="s">
        <v>1793</v>
      </c>
      <c r="C140" s="15">
        <v>1157.53</v>
      </c>
    </row>
    <row r="141" spans="1:3">
      <c r="A141" t="s">
        <v>1353</v>
      </c>
      <c r="B141" t="s">
        <v>1794</v>
      </c>
      <c r="C141" s="15">
        <v>23.87</v>
      </c>
    </row>
    <row r="142" spans="1:3">
      <c r="A142" t="s">
        <v>1354</v>
      </c>
      <c r="B142" t="s">
        <v>1795</v>
      </c>
      <c r="C142" s="15">
        <v>23.87</v>
      </c>
    </row>
    <row r="143" spans="1:3">
      <c r="A143" t="s">
        <v>1355</v>
      </c>
      <c r="B143" t="s">
        <v>1796</v>
      </c>
      <c r="C143" s="15">
        <v>4.83</v>
      </c>
    </row>
    <row r="144" spans="1:3">
      <c r="A144" t="s">
        <v>1356</v>
      </c>
      <c r="B144" t="s">
        <v>1797</v>
      </c>
      <c r="C144" s="15">
        <v>3.59</v>
      </c>
    </row>
    <row r="145" spans="1:3">
      <c r="A145" t="s">
        <v>854</v>
      </c>
      <c r="B145" t="s">
        <v>1798</v>
      </c>
      <c r="C145" s="15">
        <v>113.78</v>
      </c>
    </row>
    <row r="146" spans="1:3">
      <c r="A146" t="s">
        <v>852</v>
      </c>
      <c r="B146" t="s">
        <v>1799</v>
      </c>
      <c r="C146" s="15">
        <v>71.959999999999994</v>
      </c>
    </row>
    <row r="147" spans="1:3">
      <c r="A147" t="s">
        <v>864</v>
      </c>
      <c r="B147" t="s">
        <v>1800</v>
      </c>
      <c r="C147" s="15">
        <v>90.27</v>
      </c>
    </row>
    <row r="148" spans="1:3">
      <c r="A148" t="s">
        <v>1021</v>
      </c>
      <c r="B148" t="s">
        <v>1801</v>
      </c>
      <c r="C148" s="15">
        <v>14.55</v>
      </c>
    </row>
    <row r="149" spans="1:3">
      <c r="A149" t="s">
        <v>331</v>
      </c>
      <c r="B149" t="s">
        <v>1802</v>
      </c>
      <c r="C149" s="15">
        <v>54.42</v>
      </c>
    </row>
    <row r="150" spans="1:3">
      <c r="A150" t="s">
        <v>399</v>
      </c>
      <c r="B150" t="s">
        <v>1803</v>
      </c>
      <c r="C150" s="15">
        <v>572.33000000000004</v>
      </c>
    </row>
    <row r="151" spans="1:3">
      <c r="A151" t="s">
        <v>139</v>
      </c>
      <c r="B151" t="s">
        <v>1804</v>
      </c>
      <c r="C151" s="15">
        <v>170.62</v>
      </c>
    </row>
    <row r="152" spans="1:3">
      <c r="A152" t="s">
        <v>947</v>
      </c>
      <c r="B152" t="s">
        <v>1805</v>
      </c>
      <c r="C152" s="15">
        <v>165.56</v>
      </c>
    </row>
    <row r="153" spans="1:3">
      <c r="A153" t="s">
        <v>522</v>
      </c>
      <c r="B153" t="s">
        <v>1806</v>
      </c>
      <c r="C153" s="15">
        <v>1832.98</v>
      </c>
    </row>
    <row r="154" spans="1:3">
      <c r="A154" t="s">
        <v>518</v>
      </c>
      <c r="B154" t="s">
        <v>1807</v>
      </c>
      <c r="C154" s="15">
        <v>671.02</v>
      </c>
    </row>
    <row r="155" spans="1:3">
      <c r="A155" t="s">
        <v>516</v>
      </c>
      <c r="B155" t="s">
        <v>1808</v>
      </c>
      <c r="C155" s="15">
        <v>533.29999999999995</v>
      </c>
    </row>
    <row r="156" spans="1:3">
      <c r="A156" t="s">
        <v>517</v>
      </c>
      <c r="B156" t="s">
        <v>1809</v>
      </c>
      <c r="C156" s="15">
        <v>1365.74</v>
      </c>
    </row>
    <row r="157" spans="1:3">
      <c r="A157" t="s">
        <v>519</v>
      </c>
      <c r="B157" t="s">
        <v>1810</v>
      </c>
      <c r="C157" s="15">
        <v>1309.08</v>
      </c>
    </row>
    <row r="158" spans="1:3">
      <c r="A158" t="s">
        <v>520</v>
      </c>
      <c r="B158" t="s">
        <v>1811</v>
      </c>
      <c r="C158" s="15">
        <v>772.99</v>
      </c>
    </row>
    <row r="159" spans="1:3">
      <c r="A159" t="s">
        <v>521</v>
      </c>
      <c r="B159" t="s">
        <v>1812</v>
      </c>
      <c r="C159" s="15">
        <v>1738.67</v>
      </c>
    </row>
    <row r="160" spans="1:3">
      <c r="A160" t="s">
        <v>937</v>
      </c>
      <c r="B160" t="s">
        <v>1813</v>
      </c>
      <c r="C160" s="15">
        <v>64.69</v>
      </c>
    </row>
    <row r="161" spans="1:3">
      <c r="A161" t="s">
        <v>938</v>
      </c>
      <c r="B161" t="s">
        <v>1814</v>
      </c>
      <c r="C161" s="15">
        <v>106.21</v>
      </c>
    </row>
    <row r="162" spans="1:3">
      <c r="A162" t="s">
        <v>948</v>
      </c>
      <c r="B162" t="s">
        <v>1815</v>
      </c>
      <c r="C162" s="15">
        <v>6.23</v>
      </c>
    </row>
    <row r="163" spans="1:3">
      <c r="A163" t="s">
        <v>946</v>
      </c>
      <c r="B163" t="s">
        <v>1816</v>
      </c>
      <c r="C163" s="15">
        <v>56.34</v>
      </c>
    </row>
    <row r="164" spans="1:3">
      <c r="A164" t="s">
        <v>851</v>
      </c>
      <c r="B164" t="s">
        <v>1817</v>
      </c>
      <c r="C164" s="15">
        <v>64.94</v>
      </c>
    </row>
    <row r="165" spans="1:3">
      <c r="A165" t="s">
        <v>862</v>
      </c>
      <c r="B165" t="s">
        <v>1818</v>
      </c>
      <c r="C165" s="15">
        <v>76.5</v>
      </c>
    </row>
    <row r="166" spans="1:3">
      <c r="A166" t="s">
        <v>936</v>
      </c>
      <c r="B166" t="s">
        <v>1819</v>
      </c>
      <c r="C166" s="15">
        <v>207.59</v>
      </c>
    </row>
    <row r="167" spans="1:3">
      <c r="A167" t="s">
        <v>240</v>
      </c>
      <c r="B167" t="s">
        <v>1820</v>
      </c>
      <c r="C167" s="15">
        <v>263.39999999999998</v>
      </c>
    </row>
    <row r="168" spans="1:3">
      <c r="A168" t="s">
        <v>241</v>
      </c>
      <c r="B168" t="s">
        <v>1821</v>
      </c>
      <c r="C168" s="15">
        <v>294.39</v>
      </c>
    </row>
    <row r="169" spans="1:3">
      <c r="A169" t="s">
        <v>537</v>
      </c>
      <c r="B169" t="s">
        <v>1822</v>
      </c>
      <c r="C169" s="15">
        <v>146.02000000000001</v>
      </c>
    </row>
    <row r="170" spans="1:3">
      <c r="A170" t="s">
        <v>539</v>
      </c>
      <c r="B170" t="s">
        <v>1823</v>
      </c>
      <c r="C170" s="15">
        <v>277.33999999999997</v>
      </c>
    </row>
    <row r="171" spans="1:3">
      <c r="A171" t="s">
        <v>538</v>
      </c>
      <c r="B171" t="s">
        <v>1824</v>
      </c>
      <c r="C171" s="15">
        <v>208.93</v>
      </c>
    </row>
    <row r="172" spans="1:3">
      <c r="A172" t="s">
        <v>535</v>
      </c>
      <c r="B172" t="s">
        <v>1825</v>
      </c>
      <c r="C172" s="15">
        <v>106.72</v>
      </c>
    </row>
    <row r="173" spans="1:3">
      <c r="A173" t="s">
        <v>536</v>
      </c>
      <c r="B173" t="s">
        <v>1826</v>
      </c>
      <c r="C173" s="15">
        <v>86.51</v>
      </c>
    </row>
    <row r="174" spans="1:3">
      <c r="A174" t="s">
        <v>540</v>
      </c>
      <c r="B174" t="s">
        <v>1827</v>
      </c>
      <c r="C174" s="15">
        <v>417.54</v>
      </c>
    </row>
    <row r="175" spans="1:3">
      <c r="A175" t="s">
        <v>542</v>
      </c>
      <c r="B175" t="s">
        <v>1828</v>
      </c>
      <c r="C175" s="15">
        <v>1011.65</v>
      </c>
    </row>
    <row r="176" spans="1:3">
      <c r="A176" t="s">
        <v>541</v>
      </c>
      <c r="B176" t="s">
        <v>1829</v>
      </c>
      <c r="C176" s="15">
        <v>860.24</v>
      </c>
    </row>
    <row r="177" spans="1:3">
      <c r="A177" t="s">
        <v>534</v>
      </c>
      <c r="B177" t="s">
        <v>1830</v>
      </c>
      <c r="C177" s="15">
        <v>13.58</v>
      </c>
    </row>
    <row r="178" spans="1:3">
      <c r="A178" t="s">
        <v>525</v>
      </c>
      <c r="B178" t="s">
        <v>1831</v>
      </c>
      <c r="C178" s="15">
        <v>77.849999999999994</v>
      </c>
    </row>
    <row r="179" spans="1:3">
      <c r="A179" t="s">
        <v>526</v>
      </c>
      <c r="B179" t="s">
        <v>1832</v>
      </c>
      <c r="C179" s="15">
        <v>77.88</v>
      </c>
    </row>
    <row r="180" spans="1:3">
      <c r="A180" t="s">
        <v>531</v>
      </c>
      <c r="B180" t="s">
        <v>1833</v>
      </c>
      <c r="C180" s="15">
        <v>87.33</v>
      </c>
    </row>
    <row r="181" spans="1:3">
      <c r="A181" t="s">
        <v>528</v>
      </c>
      <c r="B181" t="s">
        <v>1834</v>
      </c>
      <c r="C181" s="15">
        <v>81.09</v>
      </c>
    </row>
    <row r="182" spans="1:3">
      <c r="A182" t="s">
        <v>527</v>
      </c>
      <c r="B182" t="s">
        <v>1835</v>
      </c>
      <c r="C182" s="15">
        <v>81.09</v>
      </c>
    </row>
    <row r="183" spans="1:3">
      <c r="A183" t="s">
        <v>530</v>
      </c>
      <c r="B183" t="s">
        <v>1836</v>
      </c>
      <c r="C183" s="15">
        <v>77.930000000000007</v>
      </c>
    </row>
    <row r="184" spans="1:3">
      <c r="A184" t="s">
        <v>529</v>
      </c>
      <c r="B184" t="s">
        <v>1837</v>
      </c>
      <c r="C184" s="15">
        <v>77.38</v>
      </c>
    </row>
    <row r="185" spans="1:3">
      <c r="A185" t="s">
        <v>532</v>
      </c>
      <c r="B185" t="s">
        <v>1838</v>
      </c>
      <c r="C185" s="15">
        <v>119.71</v>
      </c>
    </row>
    <row r="186" spans="1:3">
      <c r="A186" t="s">
        <v>1544</v>
      </c>
      <c r="B186" t="s">
        <v>1839</v>
      </c>
      <c r="C186" s="15">
        <v>103.94</v>
      </c>
    </row>
    <row r="187" spans="1:3">
      <c r="A187" t="s">
        <v>1535</v>
      </c>
      <c r="B187" t="s">
        <v>1840</v>
      </c>
      <c r="C187" s="15">
        <v>298.61</v>
      </c>
    </row>
    <row r="188" spans="1:3">
      <c r="A188" t="s">
        <v>1537</v>
      </c>
      <c r="B188" t="s">
        <v>1841</v>
      </c>
      <c r="C188" s="15">
        <v>312.58999999999997</v>
      </c>
    </row>
    <row r="189" spans="1:3">
      <c r="A189" t="s">
        <v>1536</v>
      </c>
      <c r="B189" t="s">
        <v>1842</v>
      </c>
      <c r="C189" s="15">
        <v>298.61</v>
      </c>
    </row>
    <row r="190" spans="1:3">
      <c r="A190" t="s">
        <v>1043</v>
      </c>
      <c r="B190" t="s">
        <v>1843</v>
      </c>
      <c r="C190" s="15">
        <v>5413.62</v>
      </c>
    </row>
    <row r="191" spans="1:3">
      <c r="A191" t="s">
        <v>1042</v>
      </c>
      <c r="B191" t="s">
        <v>1844</v>
      </c>
      <c r="C191" s="15">
        <v>3670.09</v>
      </c>
    </row>
    <row r="192" spans="1:3">
      <c r="A192" t="s">
        <v>1036</v>
      </c>
      <c r="B192" t="s">
        <v>1845</v>
      </c>
      <c r="C192" s="15">
        <v>1868.13</v>
      </c>
    </row>
    <row r="193" spans="1:3">
      <c r="A193" t="s">
        <v>1038</v>
      </c>
      <c r="B193" t="s">
        <v>1846</v>
      </c>
      <c r="C193" s="15">
        <v>2544.71</v>
      </c>
    </row>
    <row r="194" spans="1:3">
      <c r="A194" t="s">
        <v>1046</v>
      </c>
      <c r="B194" t="s">
        <v>1847</v>
      </c>
      <c r="C194" s="15">
        <v>53.24</v>
      </c>
    </row>
    <row r="195" spans="1:3">
      <c r="A195" t="s">
        <v>1044</v>
      </c>
      <c r="B195" t="s">
        <v>1848</v>
      </c>
      <c r="C195" s="15">
        <v>3582.07</v>
      </c>
    </row>
    <row r="196" spans="1:3">
      <c r="A196" t="s">
        <v>1045</v>
      </c>
      <c r="B196" t="s">
        <v>1849</v>
      </c>
      <c r="C196" s="15">
        <v>5323.72</v>
      </c>
    </row>
    <row r="197" spans="1:3">
      <c r="A197" t="s">
        <v>1040</v>
      </c>
      <c r="B197" t="s">
        <v>1850</v>
      </c>
      <c r="C197" s="15">
        <v>35.25</v>
      </c>
    </row>
    <row r="198" spans="1:3">
      <c r="A198" t="s">
        <v>1037</v>
      </c>
      <c r="B198" t="s">
        <v>1851</v>
      </c>
      <c r="C198" s="15">
        <v>2061.83</v>
      </c>
    </row>
    <row r="199" spans="1:3">
      <c r="A199" t="s">
        <v>1039</v>
      </c>
      <c r="B199" t="s">
        <v>1852</v>
      </c>
      <c r="C199" s="15">
        <v>2740.45</v>
      </c>
    </row>
    <row r="200" spans="1:3">
      <c r="A200" t="s">
        <v>245</v>
      </c>
      <c r="B200" t="s">
        <v>1853</v>
      </c>
      <c r="C200" s="15">
        <v>623.23</v>
      </c>
    </row>
    <row r="201" spans="1:3">
      <c r="A201" t="s">
        <v>243</v>
      </c>
      <c r="B201" t="s">
        <v>1854</v>
      </c>
      <c r="C201" s="15">
        <v>435.54</v>
      </c>
    </row>
    <row r="202" spans="1:3">
      <c r="A202" t="s">
        <v>244</v>
      </c>
      <c r="B202" t="s">
        <v>1855</v>
      </c>
      <c r="C202" s="15">
        <v>497.35</v>
      </c>
    </row>
    <row r="203" spans="1:3">
      <c r="A203" t="s">
        <v>247</v>
      </c>
      <c r="B203" t="s">
        <v>1856</v>
      </c>
      <c r="C203" s="15">
        <v>476.03</v>
      </c>
    </row>
    <row r="204" spans="1:3">
      <c r="A204" t="s">
        <v>853</v>
      </c>
      <c r="B204" t="s">
        <v>1857</v>
      </c>
      <c r="C204" s="15">
        <v>64.94</v>
      </c>
    </row>
    <row r="205" spans="1:3">
      <c r="A205" t="s">
        <v>863</v>
      </c>
      <c r="B205" t="s">
        <v>1858</v>
      </c>
      <c r="C205" s="15">
        <v>76.959999999999994</v>
      </c>
    </row>
    <row r="206" spans="1:3">
      <c r="A206" t="s">
        <v>1620</v>
      </c>
      <c r="B206" t="s">
        <v>1859</v>
      </c>
      <c r="C206" s="15">
        <v>2.5099999999999998</v>
      </c>
    </row>
    <row r="207" spans="1:3">
      <c r="A207" t="s">
        <v>2909</v>
      </c>
      <c r="B207" t="s">
        <v>2911</v>
      </c>
      <c r="C207" s="15">
        <v>207.21</v>
      </c>
    </row>
    <row r="208" spans="1:3">
      <c r="A208" s="9" t="s">
        <v>2907</v>
      </c>
      <c r="B208" t="s">
        <v>2913</v>
      </c>
      <c r="C208" s="15">
        <v>212.39</v>
      </c>
    </row>
    <row r="209" spans="1:3">
      <c r="A209" t="s">
        <v>1619</v>
      </c>
      <c r="B209" t="s">
        <v>1860</v>
      </c>
      <c r="C209" s="15">
        <v>40.76</v>
      </c>
    </row>
    <row r="210" spans="1:3">
      <c r="A210" t="s">
        <v>1559</v>
      </c>
      <c r="B210" t="s">
        <v>1861</v>
      </c>
      <c r="C210" s="15">
        <v>389.58</v>
      </c>
    </row>
    <row r="211" spans="1:3">
      <c r="A211" t="s">
        <v>1560</v>
      </c>
      <c r="B211" t="s">
        <v>1862</v>
      </c>
      <c r="C211" s="15">
        <v>437.56</v>
      </c>
    </row>
    <row r="212" spans="1:3">
      <c r="A212" t="s">
        <v>311</v>
      </c>
      <c r="B212" t="s">
        <v>1863</v>
      </c>
      <c r="C212" s="15">
        <v>147.43</v>
      </c>
    </row>
    <row r="213" spans="1:3">
      <c r="A213" t="s">
        <v>312</v>
      </c>
      <c r="B213" t="s">
        <v>1864</v>
      </c>
      <c r="C213" s="15">
        <v>294.85000000000002</v>
      </c>
    </row>
    <row r="214" spans="1:3">
      <c r="A214" s="9" t="s">
        <v>2908</v>
      </c>
      <c r="B214" t="s">
        <v>2914</v>
      </c>
      <c r="C214" s="15">
        <v>53.83</v>
      </c>
    </row>
    <row r="215" spans="1:3">
      <c r="A215" t="s">
        <v>990</v>
      </c>
      <c r="B215" t="s">
        <v>1865</v>
      </c>
      <c r="C215" s="15">
        <v>12.99</v>
      </c>
    </row>
    <row r="216" spans="1:3">
      <c r="A216" t="s">
        <v>974</v>
      </c>
      <c r="B216" t="s">
        <v>1866</v>
      </c>
      <c r="C216" s="15">
        <v>182</v>
      </c>
    </row>
    <row r="217" spans="1:3">
      <c r="A217" t="s">
        <v>989</v>
      </c>
      <c r="B217" t="s">
        <v>1867</v>
      </c>
      <c r="C217" s="15">
        <v>66.67</v>
      </c>
    </row>
    <row r="218" spans="1:3">
      <c r="A218" t="s">
        <v>981</v>
      </c>
      <c r="B218" t="s">
        <v>1868</v>
      </c>
      <c r="C218" s="15">
        <v>1714.3</v>
      </c>
    </row>
    <row r="219" spans="1:3">
      <c r="A219" t="s">
        <v>982</v>
      </c>
      <c r="B219" t="s">
        <v>1869</v>
      </c>
      <c r="C219" s="15">
        <v>1363.64</v>
      </c>
    </row>
    <row r="220" spans="1:3">
      <c r="A220" t="s">
        <v>985</v>
      </c>
      <c r="B220" t="s">
        <v>1870</v>
      </c>
      <c r="C220" s="15">
        <v>4870.13</v>
      </c>
    </row>
    <row r="221" spans="1:3">
      <c r="A221" t="s">
        <v>984</v>
      </c>
      <c r="B221" t="s">
        <v>1871</v>
      </c>
      <c r="C221" s="15">
        <v>6090.91</v>
      </c>
    </row>
    <row r="222" spans="1:3">
      <c r="A222" t="s">
        <v>2887</v>
      </c>
      <c r="B222" t="s">
        <v>2889</v>
      </c>
      <c r="C222" s="15">
        <v>168.83</v>
      </c>
    </row>
    <row r="223" spans="1:3">
      <c r="A223" t="s">
        <v>978</v>
      </c>
      <c r="B223" t="s">
        <v>1872</v>
      </c>
      <c r="C223" s="15">
        <v>1116.8900000000001</v>
      </c>
    </row>
    <row r="224" spans="1:3">
      <c r="A224" t="s">
        <v>987</v>
      </c>
      <c r="B224" t="s">
        <v>1873</v>
      </c>
      <c r="C224" s="15">
        <v>194.8</v>
      </c>
    </row>
    <row r="225" spans="1:3">
      <c r="A225" t="s">
        <v>988</v>
      </c>
      <c r="B225" t="s">
        <v>1874</v>
      </c>
      <c r="C225" s="15">
        <v>233.76</v>
      </c>
    </row>
    <row r="226" spans="1:3">
      <c r="A226" t="s">
        <v>979</v>
      </c>
      <c r="B226" t="s">
        <v>1875</v>
      </c>
      <c r="C226" s="15">
        <v>1272.73</v>
      </c>
    </row>
    <row r="227" spans="1:3">
      <c r="A227" t="s">
        <v>976</v>
      </c>
      <c r="B227" t="s">
        <v>1876</v>
      </c>
      <c r="C227" s="15">
        <v>1389.62</v>
      </c>
    </row>
    <row r="228" spans="1:3">
      <c r="A228" t="s">
        <v>977</v>
      </c>
      <c r="B228" t="s">
        <v>1877</v>
      </c>
      <c r="C228" s="15">
        <v>1545.46</v>
      </c>
    </row>
    <row r="229" spans="1:3">
      <c r="A229" t="s">
        <v>973</v>
      </c>
      <c r="B229" t="s">
        <v>1878</v>
      </c>
      <c r="C229" s="15">
        <v>909.1</v>
      </c>
    </row>
    <row r="230" spans="1:3">
      <c r="A230" t="s">
        <v>1627</v>
      </c>
      <c r="B230" t="s">
        <v>1879</v>
      </c>
      <c r="C230" s="15">
        <v>53.88</v>
      </c>
    </row>
    <row r="231" spans="1:3">
      <c r="A231" t="s">
        <v>1626</v>
      </c>
      <c r="B231" t="s">
        <v>1880</v>
      </c>
      <c r="C231" s="15">
        <v>55.1</v>
      </c>
    </row>
    <row r="232" spans="1:3">
      <c r="A232" t="s">
        <v>1629</v>
      </c>
      <c r="B232" t="s">
        <v>1881</v>
      </c>
      <c r="C232" s="15">
        <v>201.81</v>
      </c>
    </row>
    <row r="233" spans="1:3">
      <c r="A233" t="s">
        <v>1140</v>
      </c>
      <c r="B233" t="s">
        <v>1882</v>
      </c>
      <c r="C233" s="15">
        <v>320.24</v>
      </c>
    </row>
    <row r="234" spans="1:3">
      <c r="A234" t="s">
        <v>1141</v>
      </c>
      <c r="B234" t="s">
        <v>1883</v>
      </c>
      <c r="C234" s="15">
        <v>415.75</v>
      </c>
    </row>
    <row r="235" spans="1:3">
      <c r="A235" t="s">
        <v>1144</v>
      </c>
      <c r="B235" t="s">
        <v>1884</v>
      </c>
      <c r="C235" s="15">
        <v>2487.5500000000002</v>
      </c>
    </row>
    <row r="236" spans="1:3">
      <c r="A236" t="s">
        <v>1143</v>
      </c>
      <c r="B236" t="s">
        <v>1885</v>
      </c>
      <c r="C236" s="15">
        <v>1163.8599999999999</v>
      </c>
    </row>
    <row r="237" spans="1:3">
      <c r="A237" t="s">
        <v>502</v>
      </c>
      <c r="B237" t="s">
        <v>1886</v>
      </c>
      <c r="C237" s="15">
        <v>81.09</v>
      </c>
    </row>
    <row r="238" spans="1:3">
      <c r="A238" t="s">
        <v>503</v>
      </c>
      <c r="B238" t="s">
        <v>1887</v>
      </c>
      <c r="C238" s="15">
        <v>66.92</v>
      </c>
    </row>
    <row r="239" spans="1:3">
      <c r="A239" t="s">
        <v>1336</v>
      </c>
      <c r="B239" t="s">
        <v>1888</v>
      </c>
      <c r="C239" s="15">
        <v>4.75</v>
      </c>
    </row>
    <row r="240" spans="1:3">
      <c r="A240" t="s">
        <v>1335</v>
      </c>
      <c r="B240" t="s">
        <v>1889</v>
      </c>
      <c r="C240" s="15">
        <v>4.75</v>
      </c>
    </row>
    <row r="241" spans="1:3">
      <c r="A241" t="s">
        <v>497</v>
      </c>
      <c r="B241" t="s">
        <v>1890</v>
      </c>
      <c r="C241" s="15">
        <v>239.8</v>
      </c>
    </row>
    <row r="242" spans="1:3">
      <c r="A242" t="s">
        <v>796</v>
      </c>
      <c r="B242" t="s">
        <v>1891</v>
      </c>
      <c r="C242" s="15">
        <v>70.63</v>
      </c>
    </row>
    <row r="243" spans="1:3">
      <c r="A243" t="s">
        <v>151</v>
      </c>
      <c r="B243" t="s">
        <v>1892</v>
      </c>
      <c r="C243" s="15">
        <v>133.74</v>
      </c>
    </row>
    <row r="244" spans="1:3">
      <c r="A244" t="s">
        <v>152</v>
      </c>
      <c r="B244" t="s">
        <v>1893</v>
      </c>
      <c r="C244" s="15">
        <v>133.74</v>
      </c>
    </row>
    <row r="245" spans="1:3">
      <c r="A245" t="s">
        <v>792</v>
      </c>
      <c r="B245" t="s">
        <v>1894</v>
      </c>
      <c r="C245" s="15">
        <v>48.27</v>
      </c>
    </row>
    <row r="246" spans="1:3">
      <c r="A246" t="s">
        <v>1334</v>
      </c>
      <c r="B246" t="s">
        <v>1895</v>
      </c>
      <c r="C246" s="15">
        <v>61.57</v>
      </c>
    </row>
    <row r="247" spans="1:3">
      <c r="A247" t="s">
        <v>797</v>
      </c>
      <c r="B247" t="s">
        <v>1896</v>
      </c>
      <c r="C247" s="15">
        <v>100.84</v>
      </c>
    </row>
    <row r="248" spans="1:3">
      <c r="A248" t="s">
        <v>798</v>
      </c>
      <c r="B248" t="s">
        <v>1897</v>
      </c>
      <c r="C248" s="15">
        <v>120.63</v>
      </c>
    </row>
    <row r="249" spans="1:3">
      <c r="A249" t="s">
        <v>1339</v>
      </c>
      <c r="B249" t="s">
        <v>1898</v>
      </c>
      <c r="C249" s="15">
        <v>72.72</v>
      </c>
    </row>
    <row r="250" spans="1:3">
      <c r="A250" t="s">
        <v>1340</v>
      </c>
      <c r="B250" t="s">
        <v>1899</v>
      </c>
      <c r="C250" s="15">
        <v>104.21</v>
      </c>
    </row>
    <row r="251" spans="1:3">
      <c r="A251" t="s">
        <v>1338</v>
      </c>
      <c r="B251" t="s">
        <v>1900</v>
      </c>
      <c r="C251" s="15">
        <v>70.14</v>
      </c>
    </row>
    <row r="252" spans="1:3">
      <c r="A252" t="s">
        <v>153</v>
      </c>
      <c r="B252" t="s">
        <v>1901</v>
      </c>
      <c r="C252" s="15">
        <v>235.42</v>
      </c>
    </row>
    <row r="253" spans="1:3">
      <c r="A253" t="s">
        <v>154</v>
      </c>
      <c r="B253" t="s">
        <v>1902</v>
      </c>
      <c r="C253" s="15">
        <v>235.42</v>
      </c>
    </row>
    <row r="254" spans="1:3">
      <c r="A254" t="s">
        <v>800</v>
      </c>
      <c r="B254" t="s">
        <v>1903</v>
      </c>
      <c r="C254" s="15">
        <v>56.51</v>
      </c>
    </row>
    <row r="255" spans="1:3">
      <c r="A255" t="s">
        <v>801</v>
      </c>
      <c r="B255" t="s">
        <v>1904</v>
      </c>
      <c r="C255" s="15">
        <v>80.75</v>
      </c>
    </row>
    <row r="256" spans="1:3">
      <c r="A256" t="s">
        <v>793</v>
      </c>
      <c r="B256" t="s">
        <v>1905</v>
      </c>
      <c r="C256" s="15">
        <v>84.47</v>
      </c>
    </row>
    <row r="257" spans="1:3">
      <c r="A257" t="s">
        <v>1333</v>
      </c>
      <c r="B257" t="s">
        <v>1906</v>
      </c>
      <c r="C257" s="15">
        <v>67.8</v>
      </c>
    </row>
    <row r="258" spans="1:3">
      <c r="A258" t="s">
        <v>802</v>
      </c>
      <c r="B258" t="s">
        <v>1907</v>
      </c>
      <c r="C258" s="15">
        <v>72.7</v>
      </c>
    </row>
    <row r="259" spans="1:3">
      <c r="A259" t="s">
        <v>794</v>
      </c>
      <c r="B259" t="s">
        <v>1908</v>
      </c>
      <c r="C259" s="15">
        <v>57.32</v>
      </c>
    </row>
    <row r="260" spans="1:3">
      <c r="A260" t="s">
        <v>1590</v>
      </c>
      <c r="B260" t="s">
        <v>1909</v>
      </c>
      <c r="C260" s="15">
        <v>17.97</v>
      </c>
    </row>
    <row r="261" spans="1:3">
      <c r="A261" t="s">
        <v>1591</v>
      </c>
      <c r="B261" t="s">
        <v>1910</v>
      </c>
      <c r="C261" s="15">
        <v>37.880000000000003</v>
      </c>
    </row>
    <row r="262" spans="1:3">
      <c r="A262" t="s">
        <v>1585</v>
      </c>
      <c r="B262" t="s">
        <v>1911</v>
      </c>
      <c r="C262" s="15">
        <v>15.42</v>
      </c>
    </row>
    <row r="263" spans="1:3">
      <c r="A263" t="s">
        <v>1586</v>
      </c>
      <c r="B263" t="s">
        <v>1912</v>
      </c>
      <c r="C263" s="15">
        <v>22.31</v>
      </c>
    </row>
    <row r="264" spans="1:3">
      <c r="A264" t="s">
        <v>1546</v>
      </c>
      <c r="B264" t="s">
        <v>1913</v>
      </c>
      <c r="C264" s="15">
        <v>106.28</v>
      </c>
    </row>
    <row r="265" spans="1:3">
      <c r="A265" t="s">
        <v>1547</v>
      </c>
      <c r="B265" t="s">
        <v>1914</v>
      </c>
      <c r="C265" s="15">
        <v>140</v>
      </c>
    </row>
    <row r="266" spans="1:3">
      <c r="A266" t="s">
        <v>1539</v>
      </c>
      <c r="B266" t="s">
        <v>1915</v>
      </c>
      <c r="C266" s="15">
        <v>303.20999999999998</v>
      </c>
    </row>
    <row r="267" spans="1:3">
      <c r="A267" t="s">
        <v>1541</v>
      </c>
      <c r="B267" t="s">
        <v>1916</v>
      </c>
      <c r="C267" s="15">
        <v>334.47</v>
      </c>
    </row>
    <row r="268" spans="1:3">
      <c r="A268" t="s">
        <v>1540</v>
      </c>
      <c r="B268" t="s">
        <v>1917</v>
      </c>
      <c r="C268" s="15">
        <v>303.20999999999998</v>
      </c>
    </row>
    <row r="269" spans="1:3">
      <c r="A269" t="s">
        <v>1542</v>
      </c>
      <c r="B269" t="s">
        <v>1918</v>
      </c>
      <c r="C269" s="15">
        <v>334.47</v>
      </c>
    </row>
    <row r="270" spans="1:3">
      <c r="A270" t="s">
        <v>315</v>
      </c>
      <c r="B270" t="s">
        <v>1919</v>
      </c>
      <c r="C270" s="15">
        <v>28.5</v>
      </c>
    </row>
    <row r="271" spans="1:3">
      <c r="A271" t="s">
        <v>316</v>
      </c>
      <c r="B271" t="s">
        <v>1920</v>
      </c>
      <c r="C271" s="15">
        <v>88.4</v>
      </c>
    </row>
    <row r="272" spans="1:3">
      <c r="A272" t="s">
        <v>326</v>
      </c>
      <c r="B272" t="s">
        <v>1921</v>
      </c>
      <c r="C272" s="15">
        <v>116.45</v>
      </c>
    </row>
    <row r="273" spans="1:3">
      <c r="A273" t="s">
        <v>321</v>
      </c>
      <c r="B273" t="s">
        <v>1922</v>
      </c>
      <c r="C273" s="15">
        <v>89.6</v>
      </c>
    </row>
    <row r="274" spans="1:3">
      <c r="A274" t="s">
        <v>1636</v>
      </c>
      <c r="B274" t="s">
        <v>1923</v>
      </c>
      <c r="C274" s="15">
        <v>62.34</v>
      </c>
    </row>
    <row r="275" spans="1:3">
      <c r="A275" t="s">
        <v>1549</v>
      </c>
      <c r="B275" t="s">
        <v>1924</v>
      </c>
      <c r="C275" s="15">
        <v>250.07</v>
      </c>
    </row>
    <row r="276" spans="1:3">
      <c r="A276" t="s">
        <v>155</v>
      </c>
      <c r="B276" t="s">
        <v>1925</v>
      </c>
      <c r="C276" s="15">
        <v>185.48</v>
      </c>
    </row>
    <row r="277" spans="1:3">
      <c r="A277" t="s">
        <v>156</v>
      </c>
      <c r="B277" t="s">
        <v>1926</v>
      </c>
      <c r="C277" s="15">
        <v>533.51</v>
      </c>
    </row>
    <row r="278" spans="1:3">
      <c r="A278" t="s">
        <v>157</v>
      </c>
      <c r="B278" t="s">
        <v>1927</v>
      </c>
      <c r="C278" s="15">
        <v>320.11</v>
      </c>
    </row>
    <row r="279" spans="1:3">
      <c r="A279" t="s">
        <v>1410</v>
      </c>
      <c r="B279" t="s">
        <v>1928</v>
      </c>
      <c r="C279" s="15">
        <v>43.29</v>
      </c>
    </row>
    <row r="280" spans="1:3">
      <c r="A280" t="s">
        <v>1409</v>
      </c>
      <c r="B280" t="s">
        <v>1929</v>
      </c>
      <c r="C280" s="15">
        <v>31.47</v>
      </c>
    </row>
    <row r="281" spans="1:3">
      <c r="A281" t="s">
        <v>1411</v>
      </c>
      <c r="B281" t="s">
        <v>1930</v>
      </c>
      <c r="C281" s="15">
        <v>56.6</v>
      </c>
    </row>
    <row r="282" spans="1:3">
      <c r="A282" t="s">
        <v>1392</v>
      </c>
      <c r="B282" t="s">
        <v>1931</v>
      </c>
      <c r="C282" s="15">
        <v>32.24</v>
      </c>
    </row>
    <row r="283" spans="1:3">
      <c r="A283" t="s">
        <v>1393</v>
      </c>
      <c r="B283" t="s">
        <v>1932</v>
      </c>
      <c r="C283" s="15">
        <v>33.520000000000003</v>
      </c>
    </row>
    <row r="284" spans="1:3">
      <c r="A284" t="s">
        <v>1435</v>
      </c>
      <c r="B284" t="s">
        <v>1933</v>
      </c>
      <c r="C284" s="15">
        <v>33.770000000000003</v>
      </c>
    </row>
    <row r="285" spans="1:3">
      <c r="A285" t="s">
        <v>1436</v>
      </c>
      <c r="B285" t="s">
        <v>1934</v>
      </c>
      <c r="C285" s="15">
        <v>39.69</v>
      </c>
    </row>
    <row r="286" spans="1:3">
      <c r="A286" t="s">
        <v>1396</v>
      </c>
      <c r="B286" t="s">
        <v>1935</v>
      </c>
      <c r="C286" s="15">
        <v>73.03</v>
      </c>
    </row>
    <row r="287" spans="1:3">
      <c r="A287" t="s">
        <v>1394</v>
      </c>
      <c r="B287" t="s">
        <v>1936</v>
      </c>
      <c r="C287" s="15">
        <v>63.05</v>
      </c>
    </row>
    <row r="288" spans="1:3">
      <c r="A288" t="s">
        <v>1395</v>
      </c>
      <c r="B288" t="s">
        <v>1937</v>
      </c>
      <c r="C288" s="15">
        <v>62.53</v>
      </c>
    </row>
    <row r="289" spans="1:3">
      <c r="A289" t="s">
        <v>1437</v>
      </c>
      <c r="B289" t="s">
        <v>1938</v>
      </c>
      <c r="C289" s="15">
        <v>72.16</v>
      </c>
    </row>
    <row r="290" spans="1:3">
      <c r="A290" t="s">
        <v>1438</v>
      </c>
      <c r="B290" t="s">
        <v>1939</v>
      </c>
      <c r="C290" s="15">
        <v>90.21</v>
      </c>
    </row>
    <row r="291" spans="1:3">
      <c r="A291" t="s">
        <v>1097</v>
      </c>
      <c r="B291" t="s">
        <v>1940</v>
      </c>
      <c r="C291" s="15">
        <v>120.36</v>
      </c>
    </row>
    <row r="292" spans="1:3">
      <c r="A292" t="s">
        <v>1098</v>
      </c>
      <c r="B292" t="s">
        <v>1941</v>
      </c>
      <c r="C292" s="15">
        <v>351.62</v>
      </c>
    </row>
    <row r="293" spans="1:3">
      <c r="A293" t="s">
        <v>1096</v>
      </c>
      <c r="B293" t="s">
        <v>1942</v>
      </c>
      <c r="C293" s="15">
        <v>373.86</v>
      </c>
    </row>
    <row r="294" spans="1:3">
      <c r="A294" t="s">
        <v>2888</v>
      </c>
      <c r="B294" t="s">
        <v>2890</v>
      </c>
      <c r="C294" s="15">
        <v>205.4</v>
      </c>
    </row>
    <row r="295" spans="1:3">
      <c r="A295" t="s">
        <v>1095</v>
      </c>
      <c r="B295" t="s">
        <v>1943</v>
      </c>
      <c r="C295" s="15">
        <v>195.05</v>
      </c>
    </row>
    <row r="296" spans="1:3">
      <c r="A296" t="s">
        <v>1114</v>
      </c>
      <c r="B296" t="s">
        <v>1944</v>
      </c>
      <c r="C296" s="15">
        <v>78.150000000000006</v>
      </c>
    </row>
    <row r="297" spans="1:3">
      <c r="A297" t="s">
        <v>1094</v>
      </c>
      <c r="B297" t="s">
        <v>1945</v>
      </c>
      <c r="C297" s="15">
        <v>130.04</v>
      </c>
    </row>
    <row r="298" spans="1:3">
      <c r="A298" t="s">
        <v>1359</v>
      </c>
      <c r="B298" t="s">
        <v>1946</v>
      </c>
      <c r="C298" s="15">
        <v>30.73</v>
      </c>
    </row>
    <row r="299" spans="1:3">
      <c r="A299" t="s">
        <v>250</v>
      </c>
      <c r="B299" t="s">
        <v>1947</v>
      </c>
      <c r="C299" s="15">
        <v>334.23</v>
      </c>
    </row>
    <row r="300" spans="1:3">
      <c r="A300" t="s">
        <v>187</v>
      </c>
      <c r="B300" t="s">
        <v>1948</v>
      </c>
      <c r="C300" s="15">
        <v>256.08999999999997</v>
      </c>
    </row>
    <row r="301" spans="1:3">
      <c r="A301" t="s">
        <v>251</v>
      </c>
      <c r="B301" t="s">
        <v>1949</v>
      </c>
      <c r="C301" s="15">
        <v>418.1</v>
      </c>
    </row>
    <row r="302" spans="1:3">
      <c r="A302" t="s">
        <v>188</v>
      </c>
      <c r="B302" t="s">
        <v>1950</v>
      </c>
      <c r="C302" s="15">
        <v>266.52</v>
      </c>
    </row>
    <row r="303" spans="1:3">
      <c r="A303" t="s">
        <v>252</v>
      </c>
      <c r="B303" t="s">
        <v>1951</v>
      </c>
      <c r="C303" s="15">
        <v>585.4</v>
      </c>
    </row>
    <row r="304" spans="1:3">
      <c r="A304" t="s">
        <v>189</v>
      </c>
      <c r="B304" t="s">
        <v>1952</v>
      </c>
      <c r="C304" s="15">
        <v>370.84</v>
      </c>
    </row>
    <row r="305" spans="1:3">
      <c r="A305" t="s">
        <v>191</v>
      </c>
      <c r="B305" t="s">
        <v>1953</v>
      </c>
      <c r="C305" s="15">
        <v>327.7</v>
      </c>
    </row>
    <row r="306" spans="1:3">
      <c r="A306" t="s">
        <v>138</v>
      </c>
      <c r="B306" t="s">
        <v>1954</v>
      </c>
      <c r="C306" s="15">
        <v>118.46</v>
      </c>
    </row>
    <row r="307" spans="1:3">
      <c r="A307" t="s">
        <v>192</v>
      </c>
      <c r="B307" t="s">
        <v>1955</v>
      </c>
      <c r="C307" s="15">
        <v>94.6</v>
      </c>
    </row>
    <row r="308" spans="1:3">
      <c r="A308" t="s">
        <v>889</v>
      </c>
      <c r="B308" t="s">
        <v>1956</v>
      </c>
      <c r="C308" s="15">
        <v>12.68</v>
      </c>
    </row>
    <row r="309" spans="1:3">
      <c r="A309" t="s">
        <v>912</v>
      </c>
      <c r="B309" t="s">
        <v>1957</v>
      </c>
      <c r="C309" s="15">
        <v>115.03</v>
      </c>
    </row>
    <row r="310" spans="1:3">
      <c r="A310" t="s">
        <v>914</v>
      </c>
      <c r="B310" t="s">
        <v>1958</v>
      </c>
      <c r="C310" s="15">
        <v>115.03</v>
      </c>
    </row>
    <row r="311" spans="1:3">
      <c r="A311" t="s">
        <v>913</v>
      </c>
      <c r="B311" t="s">
        <v>1959</v>
      </c>
      <c r="C311" s="15">
        <v>115.03</v>
      </c>
    </row>
    <row r="312" spans="1:3">
      <c r="A312" t="s">
        <v>911</v>
      </c>
      <c r="B312" t="s">
        <v>1960</v>
      </c>
      <c r="C312" s="15">
        <v>115.03</v>
      </c>
    </row>
    <row r="313" spans="1:3">
      <c r="A313" t="s">
        <v>881</v>
      </c>
      <c r="B313" t="s">
        <v>1961</v>
      </c>
      <c r="C313" s="15">
        <v>98.2</v>
      </c>
    </row>
    <row r="314" spans="1:3">
      <c r="A314" t="s">
        <v>871</v>
      </c>
      <c r="B314" t="s">
        <v>1962</v>
      </c>
      <c r="C314" s="15">
        <v>83.35</v>
      </c>
    </row>
    <row r="315" spans="1:3">
      <c r="A315" t="s">
        <v>882</v>
      </c>
      <c r="B315" t="s">
        <v>1963</v>
      </c>
      <c r="C315" s="15">
        <v>117.88</v>
      </c>
    </row>
    <row r="316" spans="1:3">
      <c r="A316" t="s">
        <v>872</v>
      </c>
      <c r="B316" t="s">
        <v>1964</v>
      </c>
      <c r="C316" s="15">
        <v>106.88</v>
      </c>
    </row>
    <row r="317" spans="1:3">
      <c r="A317" t="s">
        <v>883</v>
      </c>
      <c r="B317" t="s">
        <v>1965</v>
      </c>
      <c r="C317" s="15">
        <v>164.68</v>
      </c>
    </row>
    <row r="318" spans="1:3">
      <c r="A318" t="s">
        <v>873</v>
      </c>
      <c r="B318" t="s">
        <v>1966</v>
      </c>
      <c r="C318" s="15">
        <v>150.26</v>
      </c>
    </row>
    <row r="319" spans="1:3">
      <c r="A319" t="s">
        <v>885</v>
      </c>
      <c r="B319" t="s">
        <v>1967</v>
      </c>
      <c r="C319" s="15">
        <v>93.06</v>
      </c>
    </row>
    <row r="320" spans="1:3">
      <c r="A320" t="s">
        <v>875</v>
      </c>
      <c r="B320" t="s">
        <v>1968</v>
      </c>
      <c r="C320" s="15">
        <v>94.39</v>
      </c>
    </row>
    <row r="321" spans="1:3">
      <c r="A321" t="s">
        <v>886</v>
      </c>
      <c r="B321" t="s">
        <v>1969</v>
      </c>
      <c r="C321" s="15">
        <v>247.71</v>
      </c>
    </row>
    <row r="322" spans="1:3">
      <c r="A322" t="s">
        <v>876</v>
      </c>
      <c r="B322" t="s">
        <v>1970</v>
      </c>
      <c r="C322" s="15">
        <v>218.01</v>
      </c>
    </row>
    <row r="323" spans="1:3">
      <c r="A323" t="s">
        <v>877</v>
      </c>
      <c r="B323" t="s">
        <v>1971</v>
      </c>
      <c r="C323" s="15">
        <v>52.89</v>
      </c>
    </row>
    <row r="324" spans="1:3">
      <c r="A324" t="s">
        <v>878</v>
      </c>
      <c r="B324" t="s">
        <v>1972</v>
      </c>
      <c r="C324" s="15">
        <v>51.76</v>
      </c>
    </row>
    <row r="325" spans="1:3">
      <c r="A325" t="s">
        <v>879</v>
      </c>
      <c r="B325" t="s">
        <v>1973</v>
      </c>
      <c r="C325" s="15">
        <v>70.61</v>
      </c>
    </row>
    <row r="326" spans="1:3">
      <c r="A326" t="s">
        <v>890</v>
      </c>
      <c r="B326" t="s">
        <v>1974</v>
      </c>
      <c r="C326" s="15">
        <v>16.64</v>
      </c>
    </row>
    <row r="327" spans="1:3">
      <c r="A327" t="s">
        <v>884</v>
      </c>
      <c r="B327" t="s">
        <v>1975</v>
      </c>
      <c r="C327" s="15">
        <v>105.12</v>
      </c>
    </row>
    <row r="328" spans="1:3">
      <c r="A328" t="s">
        <v>874</v>
      </c>
      <c r="B328" t="s">
        <v>1976</v>
      </c>
      <c r="C328" s="15">
        <v>92.47</v>
      </c>
    </row>
    <row r="329" spans="1:3">
      <c r="A329" t="s">
        <v>917</v>
      </c>
      <c r="B329" t="s">
        <v>1977</v>
      </c>
      <c r="C329" s="15">
        <v>115.03</v>
      </c>
    </row>
    <row r="330" spans="1:3">
      <c r="A330" t="s">
        <v>916</v>
      </c>
      <c r="B330" t="s">
        <v>1978</v>
      </c>
      <c r="C330" s="15">
        <v>117.83</v>
      </c>
    </row>
    <row r="331" spans="1:3">
      <c r="A331" t="s">
        <v>919</v>
      </c>
      <c r="B331" t="s">
        <v>1979</v>
      </c>
      <c r="C331" s="15">
        <v>115.03</v>
      </c>
    </row>
    <row r="332" spans="1:3">
      <c r="A332" t="s">
        <v>918</v>
      </c>
      <c r="B332" t="s">
        <v>1980</v>
      </c>
      <c r="C332" s="15">
        <v>115.03</v>
      </c>
    </row>
    <row r="333" spans="1:3">
      <c r="A333" t="s">
        <v>901</v>
      </c>
      <c r="B333" t="s">
        <v>1981</v>
      </c>
      <c r="C333" s="15">
        <v>15.59</v>
      </c>
    </row>
    <row r="334" spans="1:3">
      <c r="A334" t="s">
        <v>898</v>
      </c>
      <c r="B334" t="s">
        <v>1982</v>
      </c>
      <c r="C334" s="15">
        <v>71.27</v>
      </c>
    </row>
    <row r="335" spans="1:3">
      <c r="A335" t="s">
        <v>909</v>
      </c>
      <c r="B335" t="s">
        <v>1983</v>
      </c>
      <c r="C335" s="15">
        <v>143.77000000000001</v>
      </c>
    </row>
    <row r="336" spans="1:3">
      <c r="A336" t="s">
        <v>908</v>
      </c>
      <c r="B336" t="s">
        <v>1984</v>
      </c>
      <c r="C336" s="15">
        <v>122.72</v>
      </c>
    </row>
    <row r="337" spans="1:3">
      <c r="A337" t="s">
        <v>1283</v>
      </c>
      <c r="B337" t="s">
        <v>1985</v>
      </c>
      <c r="C337" s="15">
        <v>5.05</v>
      </c>
    </row>
    <row r="338" spans="1:3">
      <c r="A338" t="s">
        <v>1103</v>
      </c>
      <c r="B338" t="s">
        <v>1986</v>
      </c>
      <c r="C338" s="15">
        <v>259.89999999999998</v>
      </c>
    </row>
    <row r="339" spans="1:3">
      <c r="A339" t="s">
        <v>1082</v>
      </c>
      <c r="B339" t="s">
        <v>1987</v>
      </c>
      <c r="C339" s="15">
        <v>5.55</v>
      </c>
    </row>
    <row r="340" spans="1:3">
      <c r="A340" t="s">
        <v>1083</v>
      </c>
      <c r="B340" t="s">
        <v>1988</v>
      </c>
      <c r="C340" s="15">
        <v>5.55</v>
      </c>
    </row>
    <row r="341" spans="1:3">
      <c r="A341" t="s">
        <v>1084</v>
      </c>
      <c r="B341" t="s">
        <v>1989</v>
      </c>
      <c r="C341" s="15">
        <v>5.55</v>
      </c>
    </row>
    <row r="342" spans="1:3">
      <c r="A342" t="s">
        <v>1088</v>
      </c>
      <c r="B342" t="s">
        <v>1990</v>
      </c>
      <c r="C342" s="15">
        <v>8.75</v>
      </c>
    </row>
    <row r="343" spans="1:3">
      <c r="A343" t="s">
        <v>1085</v>
      </c>
      <c r="B343" t="s">
        <v>1991</v>
      </c>
      <c r="C343" s="15">
        <v>6.44</v>
      </c>
    </row>
    <row r="344" spans="1:3">
      <c r="A344" t="s">
        <v>1086</v>
      </c>
      <c r="B344" t="s">
        <v>1992</v>
      </c>
      <c r="C344" s="15">
        <v>6.44</v>
      </c>
    </row>
    <row r="345" spans="1:3">
      <c r="A345" t="s">
        <v>1089</v>
      </c>
      <c r="B345" t="s">
        <v>1993</v>
      </c>
      <c r="C345" s="15">
        <v>9.4700000000000006</v>
      </c>
    </row>
    <row r="346" spans="1:3">
      <c r="A346" t="s">
        <v>1101</v>
      </c>
      <c r="B346" t="s">
        <v>1994</v>
      </c>
      <c r="C346" s="15">
        <v>5.3</v>
      </c>
    </row>
    <row r="347" spans="1:3">
      <c r="A347" t="s">
        <v>1102</v>
      </c>
      <c r="B347" t="s">
        <v>1995</v>
      </c>
      <c r="C347" s="15">
        <v>5.3</v>
      </c>
    </row>
    <row r="348" spans="1:3">
      <c r="A348" t="s">
        <v>1091</v>
      </c>
      <c r="B348" t="s">
        <v>1996</v>
      </c>
      <c r="C348" s="15">
        <v>961.38</v>
      </c>
    </row>
    <row r="349" spans="1:3">
      <c r="A349" t="s">
        <v>1100</v>
      </c>
      <c r="B349" t="s">
        <v>1997</v>
      </c>
      <c r="C349" s="15">
        <v>961.38</v>
      </c>
    </row>
    <row r="350" spans="1:3">
      <c r="A350" t="s">
        <v>1093</v>
      </c>
      <c r="B350" t="s">
        <v>1998</v>
      </c>
      <c r="C350" s="15">
        <v>91.29</v>
      </c>
    </row>
    <row r="351" spans="1:3">
      <c r="A351" t="s">
        <v>1115</v>
      </c>
      <c r="B351" t="s">
        <v>1999</v>
      </c>
      <c r="C351" s="15">
        <v>162.55000000000001</v>
      </c>
    </row>
    <row r="352" spans="1:3">
      <c r="A352" t="s">
        <v>1116</v>
      </c>
      <c r="B352" t="s">
        <v>2000</v>
      </c>
      <c r="C352" s="15">
        <v>101.6</v>
      </c>
    </row>
    <row r="353" spans="1:3">
      <c r="A353" t="s">
        <v>1109</v>
      </c>
      <c r="B353" t="s">
        <v>2001</v>
      </c>
      <c r="C353" s="15">
        <v>453.5</v>
      </c>
    </row>
    <row r="354" spans="1:3">
      <c r="A354" t="s">
        <v>1110</v>
      </c>
      <c r="B354" t="s">
        <v>2002</v>
      </c>
      <c r="C354" s="15">
        <v>153.26</v>
      </c>
    </row>
    <row r="355" spans="1:3">
      <c r="A355" t="s">
        <v>1111</v>
      </c>
      <c r="B355" t="s">
        <v>2003</v>
      </c>
      <c r="C355" s="15">
        <v>227.13</v>
      </c>
    </row>
    <row r="356" spans="1:3">
      <c r="A356" t="s">
        <v>1112</v>
      </c>
      <c r="B356" t="s">
        <v>2004</v>
      </c>
      <c r="C356" s="15">
        <v>501.05</v>
      </c>
    </row>
    <row r="357" spans="1:3">
      <c r="A357" t="s">
        <v>1113</v>
      </c>
      <c r="B357" t="s">
        <v>2005</v>
      </c>
      <c r="C357" s="15">
        <v>576.79999999999995</v>
      </c>
    </row>
    <row r="358" spans="1:3">
      <c r="A358" t="s">
        <v>365</v>
      </c>
      <c r="B358" t="s">
        <v>2006</v>
      </c>
      <c r="C358" s="15">
        <v>39.909999999999997</v>
      </c>
    </row>
    <row r="359" spans="1:3">
      <c r="A359" t="s">
        <v>363</v>
      </c>
      <c r="B359" t="s">
        <v>2007</v>
      </c>
      <c r="C359" s="15">
        <v>5.31</v>
      </c>
    </row>
    <row r="360" spans="1:3">
      <c r="A360" t="s">
        <v>366</v>
      </c>
      <c r="B360" t="s">
        <v>2008</v>
      </c>
      <c r="C360" s="15">
        <v>57.65</v>
      </c>
    </row>
    <row r="361" spans="1:3">
      <c r="A361" t="s">
        <v>364</v>
      </c>
      <c r="B361" t="s">
        <v>2009</v>
      </c>
      <c r="C361" s="15">
        <v>5.93</v>
      </c>
    </row>
    <row r="362" spans="1:3">
      <c r="A362" t="s">
        <v>1289</v>
      </c>
      <c r="B362" t="s">
        <v>2010</v>
      </c>
      <c r="C362" s="15">
        <v>39.020000000000003</v>
      </c>
    </row>
    <row r="363" spans="1:3">
      <c r="A363" t="s">
        <v>1291</v>
      </c>
      <c r="B363" t="s">
        <v>2011</v>
      </c>
      <c r="C363" s="15">
        <v>9.42</v>
      </c>
    </row>
    <row r="364" spans="1:3">
      <c r="A364" t="s">
        <v>1290</v>
      </c>
      <c r="B364" t="s">
        <v>2012</v>
      </c>
      <c r="C364" s="15">
        <v>5.93</v>
      </c>
    </row>
    <row r="365" spans="1:3">
      <c r="A365" t="s">
        <v>200</v>
      </c>
      <c r="B365" t="s">
        <v>2013</v>
      </c>
      <c r="C365" s="15">
        <v>1131</v>
      </c>
    </row>
    <row r="366" spans="1:3">
      <c r="A366" t="s">
        <v>201</v>
      </c>
      <c r="B366" t="s">
        <v>2014</v>
      </c>
      <c r="C366" s="15">
        <v>1081.08</v>
      </c>
    </row>
    <row r="367" spans="1:3">
      <c r="A367" t="s">
        <v>1287</v>
      </c>
      <c r="B367" t="s">
        <v>2015</v>
      </c>
      <c r="C367" s="15">
        <v>11.91</v>
      </c>
    </row>
    <row r="368" spans="1:3">
      <c r="A368" t="s">
        <v>1288</v>
      </c>
      <c r="B368" t="s">
        <v>2016</v>
      </c>
      <c r="C368" s="15">
        <v>53.98</v>
      </c>
    </row>
    <row r="369" spans="1:3">
      <c r="A369" t="s">
        <v>1381</v>
      </c>
      <c r="B369" t="s">
        <v>2017</v>
      </c>
      <c r="C369" s="15">
        <v>3.24</v>
      </c>
    </row>
    <row r="370" spans="1:3">
      <c r="A370" t="s">
        <v>1382</v>
      </c>
      <c r="B370" t="s">
        <v>2018</v>
      </c>
      <c r="C370" s="15">
        <v>3.09</v>
      </c>
    </row>
    <row r="371" spans="1:3">
      <c r="A371" t="s">
        <v>1519</v>
      </c>
      <c r="B371" t="s">
        <v>2019</v>
      </c>
      <c r="C371" s="15">
        <v>554.6</v>
      </c>
    </row>
    <row r="372" spans="1:3">
      <c r="A372" t="s">
        <v>840</v>
      </c>
      <c r="B372" t="s">
        <v>2020</v>
      </c>
      <c r="C372" s="15">
        <v>30.53</v>
      </c>
    </row>
    <row r="373" spans="1:3">
      <c r="A373" t="s">
        <v>841</v>
      </c>
      <c r="B373" t="s">
        <v>2021</v>
      </c>
      <c r="C373" s="15">
        <v>30.53</v>
      </c>
    </row>
    <row r="374" spans="1:3">
      <c r="A374" t="s">
        <v>844</v>
      </c>
      <c r="B374" t="s">
        <v>2022</v>
      </c>
      <c r="C374" s="15">
        <v>91.55</v>
      </c>
    </row>
    <row r="375" spans="1:3">
      <c r="A375" t="s">
        <v>842</v>
      </c>
      <c r="B375" t="s">
        <v>2023</v>
      </c>
      <c r="C375" s="15">
        <v>42.37</v>
      </c>
    </row>
    <row r="376" spans="1:3">
      <c r="A376" t="s">
        <v>843</v>
      </c>
      <c r="B376" t="s">
        <v>2024</v>
      </c>
      <c r="C376" s="15">
        <v>47.03</v>
      </c>
    </row>
    <row r="377" spans="1:3">
      <c r="A377" t="s">
        <v>511</v>
      </c>
      <c r="B377" t="s">
        <v>2025</v>
      </c>
      <c r="C377" s="15">
        <v>344.46</v>
      </c>
    </row>
    <row r="378" spans="1:3">
      <c r="A378" t="s">
        <v>1578</v>
      </c>
      <c r="B378" t="s">
        <v>2026</v>
      </c>
      <c r="C378" s="15">
        <v>242.14</v>
      </c>
    </row>
    <row r="379" spans="1:3">
      <c r="A379" t="s">
        <v>1579</v>
      </c>
      <c r="B379" t="s">
        <v>2027</v>
      </c>
      <c r="C379" s="15">
        <v>267.62</v>
      </c>
    </row>
    <row r="380" spans="1:3">
      <c r="A380" t="s">
        <v>1575</v>
      </c>
      <c r="B380" t="s">
        <v>2028</v>
      </c>
      <c r="C380" s="15">
        <v>229.39</v>
      </c>
    </row>
    <row r="381" spans="1:3">
      <c r="A381" t="s">
        <v>1576</v>
      </c>
      <c r="B381" t="s">
        <v>2029</v>
      </c>
      <c r="C381" s="15">
        <v>229.39</v>
      </c>
    </row>
    <row r="382" spans="1:3">
      <c r="A382" t="s">
        <v>1580</v>
      </c>
      <c r="B382" t="s">
        <v>2030</v>
      </c>
      <c r="C382" s="15">
        <v>267.62</v>
      </c>
    </row>
    <row r="383" spans="1:3">
      <c r="A383" t="s">
        <v>1518</v>
      </c>
      <c r="B383" t="s">
        <v>2031</v>
      </c>
      <c r="C383" s="15">
        <v>13.05</v>
      </c>
    </row>
    <row r="384" spans="1:3">
      <c r="A384" t="s">
        <v>1517</v>
      </c>
      <c r="B384" t="s">
        <v>2032</v>
      </c>
      <c r="C384" s="15">
        <v>224</v>
      </c>
    </row>
    <row r="385" spans="1:3">
      <c r="A385" t="s">
        <v>1490</v>
      </c>
      <c r="B385" t="s">
        <v>2033</v>
      </c>
      <c r="C385" s="15">
        <v>31.04</v>
      </c>
    </row>
    <row r="386" spans="1:3">
      <c r="A386" t="s">
        <v>1492</v>
      </c>
      <c r="B386" t="s">
        <v>2034</v>
      </c>
      <c r="C386" s="15">
        <v>57.51</v>
      </c>
    </row>
    <row r="387" spans="1:3">
      <c r="A387" t="s">
        <v>1491</v>
      </c>
      <c r="B387" t="s">
        <v>2035</v>
      </c>
      <c r="C387" s="15">
        <v>35.229999999999997</v>
      </c>
    </row>
    <row r="388" spans="1:3">
      <c r="A388" t="s">
        <v>1493</v>
      </c>
      <c r="B388" t="s">
        <v>2036</v>
      </c>
      <c r="C388" s="15">
        <v>60.54</v>
      </c>
    </row>
    <row r="389" spans="1:3">
      <c r="A389" t="s">
        <v>1489</v>
      </c>
      <c r="B389" t="s">
        <v>2037</v>
      </c>
      <c r="C389" s="15">
        <v>14.1</v>
      </c>
    </row>
    <row r="390" spans="1:3">
      <c r="A390" t="s">
        <v>1508</v>
      </c>
      <c r="B390" t="s">
        <v>2038</v>
      </c>
      <c r="C390" s="15">
        <v>33.61</v>
      </c>
    </row>
    <row r="391" spans="1:3">
      <c r="A391" t="s">
        <v>1507</v>
      </c>
      <c r="B391" t="s">
        <v>2039</v>
      </c>
      <c r="C391" s="15">
        <v>39.11</v>
      </c>
    </row>
    <row r="392" spans="1:3">
      <c r="A392" t="s">
        <v>1509</v>
      </c>
      <c r="B392" t="s">
        <v>2040</v>
      </c>
      <c r="C392" s="15">
        <v>33.61</v>
      </c>
    </row>
    <row r="393" spans="1:3">
      <c r="A393" t="s">
        <v>1487</v>
      </c>
      <c r="B393" t="s">
        <v>2041</v>
      </c>
      <c r="C393" s="15">
        <v>47.04</v>
      </c>
    </row>
    <row r="394" spans="1:3">
      <c r="A394" t="s">
        <v>1505</v>
      </c>
      <c r="B394" t="s">
        <v>2042</v>
      </c>
      <c r="C394" s="15">
        <v>132.75</v>
      </c>
    </row>
    <row r="395" spans="1:3">
      <c r="A395" t="s">
        <v>1504</v>
      </c>
      <c r="B395" t="s">
        <v>2043</v>
      </c>
      <c r="C395" s="15">
        <v>132.05000000000001</v>
      </c>
    </row>
    <row r="396" spans="1:3">
      <c r="A396" t="s">
        <v>1506</v>
      </c>
      <c r="B396" t="s">
        <v>2044</v>
      </c>
      <c r="C396" s="15">
        <v>132.91</v>
      </c>
    </row>
    <row r="397" spans="1:3">
      <c r="A397" t="s">
        <v>1484</v>
      </c>
      <c r="B397" t="s">
        <v>2045</v>
      </c>
      <c r="C397" s="15">
        <v>39.659999999999997</v>
      </c>
    </row>
    <row r="398" spans="1:3">
      <c r="A398" t="s">
        <v>1486</v>
      </c>
      <c r="B398" t="s">
        <v>2046</v>
      </c>
      <c r="C398" s="15">
        <v>41.5</v>
      </c>
    </row>
    <row r="399" spans="1:3">
      <c r="A399" t="s">
        <v>1502</v>
      </c>
      <c r="B399" t="s">
        <v>2047</v>
      </c>
      <c r="C399" s="15">
        <v>121.42</v>
      </c>
    </row>
    <row r="400" spans="1:3">
      <c r="A400" t="s">
        <v>1501</v>
      </c>
      <c r="B400" t="s">
        <v>2048</v>
      </c>
      <c r="C400" s="15">
        <v>111.35</v>
      </c>
    </row>
    <row r="401" spans="1:3">
      <c r="A401" t="s">
        <v>1503</v>
      </c>
      <c r="B401" t="s">
        <v>2049</v>
      </c>
      <c r="C401" s="15">
        <v>111.35</v>
      </c>
    </row>
    <row r="402" spans="1:3">
      <c r="A402" t="s">
        <v>1512</v>
      </c>
      <c r="B402" t="s">
        <v>2050</v>
      </c>
      <c r="C402" s="15">
        <v>106.88</v>
      </c>
    </row>
    <row r="403" spans="1:3">
      <c r="A403" t="s">
        <v>1513</v>
      </c>
      <c r="B403" t="s">
        <v>2051</v>
      </c>
      <c r="C403" s="15">
        <v>108.03</v>
      </c>
    </row>
    <row r="404" spans="1:3">
      <c r="A404" t="s">
        <v>1514</v>
      </c>
      <c r="B404" t="s">
        <v>2052</v>
      </c>
      <c r="C404" s="15">
        <v>134.41999999999999</v>
      </c>
    </row>
    <row r="405" spans="1:3">
      <c r="A405" t="s">
        <v>1515</v>
      </c>
      <c r="B405" t="s">
        <v>2053</v>
      </c>
      <c r="C405" s="15">
        <v>139.24</v>
      </c>
    </row>
    <row r="406" spans="1:3">
      <c r="A406" t="s">
        <v>1498</v>
      </c>
      <c r="B406" t="s">
        <v>2054</v>
      </c>
      <c r="C406" s="15">
        <v>55.49</v>
      </c>
    </row>
    <row r="407" spans="1:3">
      <c r="A407" t="s">
        <v>1499</v>
      </c>
      <c r="B407" t="s">
        <v>2055</v>
      </c>
      <c r="C407" s="15">
        <v>78.67</v>
      </c>
    </row>
    <row r="408" spans="1:3">
      <c r="A408" t="s">
        <v>1482</v>
      </c>
      <c r="B408" t="s">
        <v>2056</v>
      </c>
      <c r="C408" s="15">
        <v>36.26</v>
      </c>
    </row>
    <row r="409" spans="1:3">
      <c r="A409" t="s">
        <v>1483</v>
      </c>
      <c r="B409" t="s">
        <v>2057</v>
      </c>
      <c r="C409" s="15">
        <v>56.51</v>
      </c>
    </row>
    <row r="410" spans="1:3">
      <c r="A410" t="s">
        <v>1494</v>
      </c>
      <c r="B410" t="s">
        <v>2058</v>
      </c>
      <c r="C410" s="15">
        <v>14.15</v>
      </c>
    </row>
    <row r="411" spans="1:3">
      <c r="A411" t="s">
        <v>1495</v>
      </c>
      <c r="B411" t="s">
        <v>2059</v>
      </c>
      <c r="C411" s="15">
        <v>14.2</v>
      </c>
    </row>
    <row r="412" spans="1:3">
      <c r="A412" t="s">
        <v>1496</v>
      </c>
      <c r="B412" t="s">
        <v>2060</v>
      </c>
      <c r="C412" s="15">
        <v>27.37</v>
      </c>
    </row>
    <row r="413" spans="1:3">
      <c r="A413" t="s">
        <v>147</v>
      </c>
      <c r="B413" t="s">
        <v>2061</v>
      </c>
      <c r="C413" s="15">
        <v>5797.88</v>
      </c>
    </row>
    <row r="414" spans="1:3">
      <c r="A414" t="s">
        <v>149</v>
      </c>
      <c r="B414" t="s">
        <v>2062</v>
      </c>
      <c r="C414" s="15">
        <v>853.64</v>
      </c>
    </row>
    <row r="415" spans="1:3">
      <c r="A415" t="s">
        <v>148</v>
      </c>
      <c r="B415" t="s">
        <v>2063</v>
      </c>
      <c r="C415" s="15">
        <v>6946.11</v>
      </c>
    </row>
    <row r="416" spans="1:3">
      <c r="A416" t="s">
        <v>150</v>
      </c>
      <c r="B416" t="s">
        <v>2064</v>
      </c>
      <c r="C416" s="15">
        <v>116.88</v>
      </c>
    </row>
    <row r="417" spans="1:3">
      <c r="A417" t="s">
        <v>160</v>
      </c>
      <c r="B417" t="s">
        <v>2065</v>
      </c>
      <c r="C417" s="15">
        <v>251.52</v>
      </c>
    </row>
    <row r="418" spans="1:3">
      <c r="A418" t="s">
        <v>161</v>
      </c>
      <c r="B418" t="s">
        <v>2066</v>
      </c>
      <c r="C418" s="15">
        <v>288.60000000000002</v>
      </c>
    </row>
    <row r="419" spans="1:3">
      <c r="A419" t="s">
        <v>487</v>
      </c>
      <c r="B419" t="s">
        <v>2067</v>
      </c>
      <c r="C419" s="15">
        <v>1649.09</v>
      </c>
    </row>
    <row r="420" spans="1:3">
      <c r="A420" t="s">
        <v>488</v>
      </c>
      <c r="B420" t="s">
        <v>2068</v>
      </c>
      <c r="C420" s="15">
        <v>2105</v>
      </c>
    </row>
    <row r="421" spans="1:3">
      <c r="A421" t="s">
        <v>489</v>
      </c>
      <c r="B421" t="s">
        <v>2069</v>
      </c>
      <c r="C421" s="15">
        <v>1621.77</v>
      </c>
    </row>
    <row r="422" spans="1:3">
      <c r="A422" t="s">
        <v>490</v>
      </c>
      <c r="B422" t="s">
        <v>2070</v>
      </c>
      <c r="C422" s="15">
        <v>169.79</v>
      </c>
    </row>
    <row r="423" spans="1:3">
      <c r="A423" t="s">
        <v>442</v>
      </c>
      <c r="B423" t="s">
        <v>2071</v>
      </c>
      <c r="C423" s="15">
        <v>340.89</v>
      </c>
    </row>
    <row r="424" spans="1:3">
      <c r="A424" t="s">
        <v>443</v>
      </c>
      <c r="B424" t="s">
        <v>2072</v>
      </c>
      <c r="C424" s="15">
        <v>424.2</v>
      </c>
    </row>
    <row r="425" spans="1:3">
      <c r="A425" t="s">
        <v>441</v>
      </c>
      <c r="B425" t="s">
        <v>2073</v>
      </c>
      <c r="C425" s="15">
        <v>229.1</v>
      </c>
    </row>
    <row r="426" spans="1:3">
      <c r="A426" t="s">
        <v>439</v>
      </c>
      <c r="B426" t="s">
        <v>2074</v>
      </c>
      <c r="C426" s="15">
        <v>239.62</v>
      </c>
    </row>
    <row r="427" spans="1:3">
      <c r="A427" t="s">
        <v>440</v>
      </c>
      <c r="B427" t="s">
        <v>2075</v>
      </c>
      <c r="C427" s="15">
        <v>461.85</v>
      </c>
    </row>
    <row r="428" spans="1:3">
      <c r="A428" t="s">
        <v>445</v>
      </c>
      <c r="B428" t="s">
        <v>2076</v>
      </c>
      <c r="C428" s="15">
        <v>26.58</v>
      </c>
    </row>
    <row r="429" spans="1:3">
      <c r="A429" t="s">
        <v>446</v>
      </c>
      <c r="B429" t="s">
        <v>2077</v>
      </c>
      <c r="C429" s="15">
        <v>26.58</v>
      </c>
    </row>
    <row r="430" spans="1:3">
      <c r="A430" t="s">
        <v>447</v>
      </c>
      <c r="B430" t="s">
        <v>2078</v>
      </c>
      <c r="C430" s="15">
        <v>28.14</v>
      </c>
    </row>
    <row r="431" spans="1:3">
      <c r="A431" t="s">
        <v>436</v>
      </c>
      <c r="B431" t="s">
        <v>2079</v>
      </c>
      <c r="C431" s="15">
        <v>251.41</v>
      </c>
    </row>
    <row r="432" spans="1:3">
      <c r="A432" t="s">
        <v>437</v>
      </c>
      <c r="B432" t="s">
        <v>2080</v>
      </c>
      <c r="C432" s="15">
        <v>477.95</v>
      </c>
    </row>
    <row r="433" spans="1:3">
      <c r="A433" t="s">
        <v>438</v>
      </c>
      <c r="B433" t="s">
        <v>2081</v>
      </c>
      <c r="C433" s="15">
        <v>556.30999999999995</v>
      </c>
    </row>
    <row r="434" spans="1:3">
      <c r="A434" t="s">
        <v>444</v>
      </c>
      <c r="B434" t="s">
        <v>2082</v>
      </c>
      <c r="C434" s="15">
        <v>460.9</v>
      </c>
    </row>
    <row r="435" spans="1:3">
      <c r="A435" t="s">
        <v>432</v>
      </c>
      <c r="B435" t="s">
        <v>2083</v>
      </c>
      <c r="C435" s="15">
        <v>1020.04</v>
      </c>
    </row>
    <row r="436" spans="1:3">
      <c r="A436" t="s">
        <v>433</v>
      </c>
      <c r="B436" t="s">
        <v>2084</v>
      </c>
      <c r="C436" s="15">
        <v>1320.89</v>
      </c>
    </row>
    <row r="437" spans="1:3">
      <c r="A437" t="s">
        <v>434</v>
      </c>
      <c r="B437" t="s">
        <v>2085</v>
      </c>
      <c r="C437" s="15">
        <v>802.9</v>
      </c>
    </row>
    <row r="438" spans="1:3">
      <c r="A438" t="s">
        <v>435</v>
      </c>
      <c r="B438" t="s">
        <v>2086</v>
      </c>
      <c r="C438" s="15">
        <v>418.14</v>
      </c>
    </row>
    <row r="439" spans="1:3">
      <c r="A439" t="s">
        <v>1069</v>
      </c>
      <c r="B439" t="s">
        <v>2087</v>
      </c>
      <c r="C439" s="15">
        <v>305.61</v>
      </c>
    </row>
    <row r="440" spans="1:3">
      <c r="A440" t="s">
        <v>1075</v>
      </c>
      <c r="B440" t="s">
        <v>2088</v>
      </c>
      <c r="C440" s="15">
        <v>90.02</v>
      </c>
    </row>
    <row r="441" spans="1:3">
      <c r="A441" t="s">
        <v>1065</v>
      </c>
      <c r="B441" t="s">
        <v>2089</v>
      </c>
      <c r="C441" s="15">
        <v>98.13</v>
      </c>
    </row>
    <row r="442" spans="1:3">
      <c r="A442" t="s">
        <v>1063</v>
      </c>
      <c r="B442" t="s">
        <v>2090</v>
      </c>
      <c r="C442" s="15">
        <v>104.83</v>
      </c>
    </row>
    <row r="443" spans="1:3">
      <c r="A443" t="s">
        <v>1059</v>
      </c>
      <c r="B443" t="s">
        <v>2091</v>
      </c>
      <c r="C443" s="15">
        <v>95.11</v>
      </c>
    </row>
    <row r="444" spans="1:3">
      <c r="A444" t="s">
        <v>1058</v>
      </c>
      <c r="B444" t="s">
        <v>2092</v>
      </c>
      <c r="C444" s="15">
        <v>91.34</v>
      </c>
    </row>
    <row r="445" spans="1:3">
      <c r="A445" t="s">
        <v>1062</v>
      </c>
      <c r="B445" t="s">
        <v>2093</v>
      </c>
      <c r="C445" s="15">
        <v>119.99</v>
      </c>
    </row>
    <row r="446" spans="1:3">
      <c r="A446" t="s">
        <v>1060</v>
      </c>
      <c r="B446" t="s">
        <v>2094</v>
      </c>
      <c r="C446" s="15">
        <v>119.14</v>
      </c>
    </row>
    <row r="447" spans="1:3">
      <c r="A447" t="s">
        <v>1061</v>
      </c>
      <c r="B447" t="s">
        <v>2095</v>
      </c>
      <c r="C447" s="15">
        <v>157.01</v>
      </c>
    </row>
    <row r="448" spans="1:3">
      <c r="A448" t="s">
        <v>1074</v>
      </c>
      <c r="B448" t="s">
        <v>2096</v>
      </c>
      <c r="C448" s="15">
        <v>73.12</v>
      </c>
    </row>
    <row r="449" spans="1:3">
      <c r="A449" t="s">
        <v>1071</v>
      </c>
      <c r="B449" t="s">
        <v>2097</v>
      </c>
      <c r="C449" s="15">
        <v>316.02999999999997</v>
      </c>
    </row>
    <row r="450" spans="1:3">
      <c r="A450" t="s">
        <v>1072</v>
      </c>
      <c r="B450" t="s">
        <v>2098</v>
      </c>
      <c r="C450" s="15">
        <v>123.31</v>
      </c>
    </row>
    <row r="451" spans="1:3">
      <c r="A451" t="s">
        <v>1073</v>
      </c>
      <c r="B451" t="s">
        <v>2099</v>
      </c>
      <c r="C451" s="15">
        <v>106.87</v>
      </c>
    </row>
    <row r="452" spans="1:3">
      <c r="A452" t="s">
        <v>1067</v>
      </c>
      <c r="B452" t="s">
        <v>2100</v>
      </c>
      <c r="C452" s="15">
        <v>183.34</v>
      </c>
    </row>
    <row r="453" spans="1:3">
      <c r="A453" t="s">
        <v>2902</v>
      </c>
      <c r="B453" t="s">
        <v>2915</v>
      </c>
      <c r="C453" s="15">
        <v>26.48</v>
      </c>
    </row>
    <row r="454" spans="1:3">
      <c r="A454" t="s">
        <v>2910</v>
      </c>
      <c r="B454" t="s">
        <v>2101</v>
      </c>
      <c r="C454" s="15">
        <v>51.9</v>
      </c>
    </row>
    <row r="455" spans="1:3">
      <c r="A455" t="s">
        <v>1622</v>
      </c>
      <c r="B455" t="s">
        <v>2102</v>
      </c>
      <c r="C455" s="15">
        <v>11.95</v>
      </c>
    </row>
    <row r="456" spans="1:3">
      <c r="A456" t="s">
        <v>1624</v>
      </c>
      <c r="B456" t="s">
        <v>2103</v>
      </c>
      <c r="C456" s="15">
        <v>73.069999999999993</v>
      </c>
    </row>
    <row r="457" spans="1:3">
      <c r="A457" t="s">
        <v>1634</v>
      </c>
      <c r="B457" t="s">
        <v>2104</v>
      </c>
      <c r="C457" s="15">
        <v>118.72</v>
      </c>
    </row>
    <row r="458" spans="1:3">
      <c r="A458" t="s">
        <v>264</v>
      </c>
      <c r="B458" t="s">
        <v>2105</v>
      </c>
      <c r="C458" s="15">
        <v>850.65</v>
      </c>
    </row>
    <row r="459" spans="1:3">
      <c r="A459" t="s">
        <v>265</v>
      </c>
      <c r="B459" t="s">
        <v>2106</v>
      </c>
      <c r="C459" s="15">
        <v>361.61</v>
      </c>
    </row>
    <row r="460" spans="1:3">
      <c r="A460" t="s">
        <v>266</v>
      </c>
      <c r="B460" t="s">
        <v>2107</v>
      </c>
      <c r="C460" s="15">
        <v>188.44</v>
      </c>
    </row>
    <row r="461" spans="1:3">
      <c r="A461" t="s">
        <v>267</v>
      </c>
      <c r="B461" t="s">
        <v>2108</v>
      </c>
      <c r="C461" s="15">
        <v>125.14</v>
      </c>
    </row>
    <row r="462" spans="1:3">
      <c r="A462" t="s">
        <v>428</v>
      </c>
      <c r="B462" t="s">
        <v>2109</v>
      </c>
      <c r="C462" s="15">
        <v>791.39</v>
      </c>
    </row>
    <row r="463" spans="1:3">
      <c r="A463" t="s">
        <v>429</v>
      </c>
      <c r="B463" t="s">
        <v>2110</v>
      </c>
      <c r="C463" s="15">
        <v>1319.32</v>
      </c>
    </row>
    <row r="464" spans="1:3">
      <c r="A464" t="s">
        <v>430</v>
      </c>
      <c r="B464" t="s">
        <v>2111</v>
      </c>
      <c r="C464" s="15">
        <v>319.83</v>
      </c>
    </row>
    <row r="465" spans="1:3">
      <c r="A465" t="s">
        <v>285</v>
      </c>
      <c r="B465" t="s">
        <v>2112</v>
      </c>
      <c r="C465" s="15">
        <v>905.48</v>
      </c>
    </row>
    <row r="466" spans="1:3">
      <c r="A466" t="s">
        <v>282</v>
      </c>
      <c r="B466" t="s">
        <v>2113</v>
      </c>
      <c r="C466" s="15">
        <v>365.48</v>
      </c>
    </row>
    <row r="467" spans="1:3">
      <c r="A467" t="s">
        <v>283</v>
      </c>
      <c r="B467" t="s">
        <v>2114</v>
      </c>
      <c r="C467" s="15">
        <v>434.62</v>
      </c>
    </row>
    <row r="468" spans="1:3">
      <c r="A468" t="s">
        <v>284</v>
      </c>
      <c r="B468" t="s">
        <v>2115</v>
      </c>
      <c r="C468" s="15">
        <v>722.52</v>
      </c>
    </row>
    <row r="469" spans="1:3">
      <c r="A469" t="s">
        <v>286</v>
      </c>
      <c r="B469" t="s">
        <v>2116</v>
      </c>
      <c r="C469" s="15">
        <v>419.51</v>
      </c>
    </row>
    <row r="470" spans="1:3">
      <c r="A470" t="s">
        <v>256</v>
      </c>
      <c r="B470" t="s">
        <v>2117</v>
      </c>
      <c r="C470" s="15">
        <v>622.23</v>
      </c>
    </row>
    <row r="471" spans="1:3">
      <c r="A471" t="s">
        <v>257</v>
      </c>
      <c r="B471" t="s">
        <v>2118</v>
      </c>
      <c r="C471" s="15">
        <v>787.54</v>
      </c>
    </row>
    <row r="472" spans="1:3">
      <c r="A472" t="s">
        <v>258</v>
      </c>
      <c r="B472" t="s">
        <v>2119</v>
      </c>
      <c r="C472" s="15">
        <v>293.95</v>
      </c>
    </row>
    <row r="473" spans="1:3">
      <c r="A473" t="s">
        <v>259</v>
      </c>
      <c r="B473" t="s">
        <v>2120</v>
      </c>
      <c r="C473" s="15">
        <v>73.37</v>
      </c>
    </row>
    <row r="474" spans="1:3">
      <c r="A474" t="s">
        <v>260</v>
      </c>
      <c r="B474" t="s">
        <v>2121</v>
      </c>
      <c r="C474" s="15">
        <v>93.34</v>
      </c>
    </row>
    <row r="475" spans="1:3">
      <c r="A475" t="s">
        <v>261</v>
      </c>
      <c r="B475" t="s">
        <v>2122</v>
      </c>
      <c r="C475" s="15">
        <v>93.34</v>
      </c>
    </row>
    <row r="476" spans="1:3">
      <c r="A476" t="s">
        <v>892</v>
      </c>
      <c r="B476" t="s">
        <v>2123</v>
      </c>
      <c r="C476" s="15">
        <v>887.53</v>
      </c>
    </row>
    <row r="477" spans="1:3">
      <c r="A477" t="s">
        <v>1106</v>
      </c>
      <c r="B477" t="s">
        <v>2124</v>
      </c>
      <c r="C477" s="15">
        <v>288.05</v>
      </c>
    </row>
    <row r="478" spans="1:3">
      <c r="A478" t="s">
        <v>1107</v>
      </c>
      <c r="B478" t="s">
        <v>2125</v>
      </c>
      <c r="C478" s="15">
        <v>321.95999999999998</v>
      </c>
    </row>
    <row r="479" spans="1:3">
      <c r="A479" t="s">
        <v>819</v>
      </c>
      <c r="B479" t="s">
        <v>2126</v>
      </c>
      <c r="C479" s="15">
        <v>245.6</v>
      </c>
    </row>
    <row r="480" spans="1:3">
      <c r="A480" t="s">
        <v>828</v>
      </c>
      <c r="B480" t="s">
        <v>2127</v>
      </c>
      <c r="C480" s="15">
        <v>120.81</v>
      </c>
    </row>
    <row r="481" spans="1:3">
      <c r="A481" t="s">
        <v>826</v>
      </c>
      <c r="B481" t="s">
        <v>2128</v>
      </c>
      <c r="C481" s="15">
        <v>116.39</v>
      </c>
    </row>
    <row r="482" spans="1:3">
      <c r="A482" t="s">
        <v>820</v>
      </c>
      <c r="B482" t="s">
        <v>2129</v>
      </c>
      <c r="C482" s="15">
        <v>44.84</v>
      </c>
    </row>
    <row r="483" spans="1:3">
      <c r="A483" t="s">
        <v>818</v>
      </c>
      <c r="B483" t="s">
        <v>2130</v>
      </c>
      <c r="C483" s="15">
        <v>29.31</v>
      </c>
    </row>
    <row r="484" spans="1:3">
      <c r="A484" t="s">
        <v>813</v>
      </c>
      <c r="B484" t="s">
        <v>2131</v>
      </c>
      <c r="C484" s="15">
        <v>75.09</v>
      </c>
    </row>
    <row r="485" spans="1:3">
      <c r="A485" t="s">
        <v>815</v>
      </c>
      <c r="B485" t="s">
        <v>2132</v>
      </c>
      <c r="C485" s="15">
        <v>54.18</v>
      </c>
    </row>
    <row r="486" spans="1:3">
      <c r="A486" t="s">
        <v>816</v>
      </c>
      <c r="B486" t="s">
        <v>2133</v>
      </c>
      <c r="C486" s="15">
        <v>54.18</v>
      </c>
    </row>
    <row r="487" spans="1:3">
      <c r="A487" t="s">
        <v>831</v>
      </c>
      <c r="B487" t="s">
        <v>2134</v>
      </c>
      <c r="C487" s="15">
        <v>158.27000000000001</v>
      </c>
    </row>
    <row r="488" spans="1:3">
      <c r="A488" t="s">
        <v>830</v>
      </c>
      <c r="B488" t="s">
        <v>2135</v>
      </c>
      <c r="C488" s="15">
        <v>175.04</v>
      </c>
    </row>
    <row r="489" spans="1:3">
      <c r="A489" t="s">
        <v>829</v>
      </c>
      <c r="B489" t="s">
        <v>2136</v>
      </c>
      <c r="C489" s="15">
        <v>146.5</v>
      </c>
    </row>
    <row r="490" spans="1:3">
      <c r="A490" t="s">
        <v>833</v>
      </c>
      <c r="B490" t="s">
        <v>2137</v>
      </c>
      <c r="C490" s="15">
        <v>136.71</v>
      </c>
    </row>
    <row r="491" spans="1:3">
      <c r="A491" t="s">
        <v>821</v>
      </c>
      <c r="B491" t="s">
        <v>2138</v>
      </c>
      <c r="C491" s="15">
        <v>67.52</v>
      </c>
    </row>
    <row r="492" spans="1:3">
      <c r="A492" t="s">
        <v>823</v>
      </c>
      <c r="B492" t="s">
        <v>2139</v>
      </c>
      <c r="C492" s="15">
        <v>207.29</v>
      </c>
    </row>
    <row r="493" spans="1:3">
      <c r="A493" t="s">
        <v>822</v>
      </c>
      <c r="B493" t="s">
        <v>2140</v>
      </c>
      <c r="C493" s="15">
        <v>65.52</v>
      </c>
    </row>
    <row r="494" spans="1:3">
      <c r="A494" t="s">
        <v>824</v>
      </c>
      <c r="B494" t="s">
        <v>2141</v>
      </c>
      <c r="C494" s="15">
        <v>213.53</v>
      </c>
    </row>
    <row r="495" spans="1:3">
      <c r="A495" t="s">
        <v>834</v>
      </c>
      <c r="B495" t="s">
        <v>2142</v>
      </c>
      <c r="C495" s="15">
        <v>123.76</v>
      </c>
    </row>
    <row r="496" spans="1:3">
      <c r="A496" t="s">
        <v>2906</v>
      </c>
      <c r="B496" t="s">
        <v>2143</v>
      </c>
      <c r="C496" s="15">
        <v>55.69</v>
      </c>
    </row>
    <row r="497" spans="1:3">
      <c r="A497" t="s">
        <v>817</v>
      </c>
      <c r="B497" t="s">
        <v>2144</v>
      </c>
      <c r="C497" s="15">
        <v>70.349999999999994</v>
      </c>
    </row>
    <row r="498" spans="1:3">
      <c r="A498" t="s">
        <v>814</v>
      </c>
      <c r="B498" t="s">
        <v>2145</v>
      </c>
      <c r="C498" s="15">
        <v>98.47</v>
      </c>
    </row>
    <row r="499" spans="1:3">
      <c r="A499" t="s">
        <v>836</v>
      </c>
      <c r="B499" t="s">
        <v>2146</v>
      </c>
      <c r="C499" s="15">
        <v>204.75</v>
      </c>
    </row>
    <row r="500" spans="1:3">
      <c r="A500" t="s">
        <v>827</v>
      </c>
      <c r="B500" t="s">
        <v>2147</v>
      </c>
      <c r="C500" s="15">
        <v>82.56</v>
      </c>
    </row>
    <row r="501" spans="1:3">
      <c r="A501" t="s">
        <v>825</v>
      </c>
      <c r="B501" t="s">
        <v>2148</v>
      </c>
      <c r="C501" s="15">
        <v>82.56</v>
      </c>
    </row>
    <row r="502" spans="1:3">
      <c r="A502" t="s">
        <v>835</v>
      </c>
      <c r="B502" t="s">
        <v>2149</v>
      </c>
      <c r="C502" s="15">
        <v>163.46</v>
      </c>
    </row>
    <row r="503" spans="1:3">
      <c r="A503" t="s">
        <v>2891</v>
      </c>
      <c r="B503" t="s">
        <v>2892</v>
      </c>
      <c r="C503" s="15">
        <v>140.5</v>
      </c>
    </row>
    <row r="504" spans="1:3">
      <c r="A504" t="s">
        <v>807</v>
      </c>
      <c r="B504" t="s">
        <v>2150</v>
      </c>
      <c r="C504" s="15">
        <v>27.3</v>
      </c>
    </row>
    <row r="505" spans="1:3">
      <c r="A505" t="s">
        <v>808</v>
      </c>
      <c r="B505" t="s">
        <v>2151</v>
      </c>
      <c r="C505" s="15">
        <v>27.3</v>
      </c>
    </row>
    <row r="506" spans="1:3">
      <c r="A506" t="s">
        <v>806</v>
      </c>
      <c r="B506" t="s">
        <v>2152</v>
      </c>
      <c r="C506" s="15">
        <v>34.31</v>
      </c>
    </row>
    <row r="507" spans="1:3">
      <c r="A507" t="s">
        <v>495</v>
      </c>
      <c r="B507" t="s">
        <v>2153</v>
      </c>
      <c r="C507" s="15">
        <v>307.33999999999997</v>
      </c>
    </row>
    <row r="508" spans="1:3">
      <c r="A508" t="s">
        <v>493</v>
      </c>
      <c r="B508" t="s">
        <v>2154</v>
      </c>
      <c r="C508" s="15">
        <v>276.58</v>
      </c>
    </row>
    <row r="509" spans="1:3">
      <c r="A509" t="s">
        <v>494</v>
      </c>
      <c r="B509" t="s">
        <v>2155</v>
      </c>
      <c r="C509" s="15">
        <v>294.76</v>
      </c>
    </row>
    <row r="510" spans="1:3">
      <c r="A510" t="s">
        <v>496</v>
      </c>
      <c r="B510" t="s">
        <v>2156</v>
      </c>
      <c r="C510" s="15">
        <v>327.5</v>
      </c>
    </row>
    <row r="511" spans="1:3">
      <c r="A511" t="s">
        <v>491</v>
      </c>
      <c r="B511" t="s">
        <v>2157</v>
      </c>
      <c r="C511" s="15">
        <v>195.89</v>
      </c>
    </row>
    <row r="512" spans="1:3">
      <c r="A512" t="s">
        <v>276</v>
      </c>
      <c r="B512" t="s">
        <v>2158</v>
      </c>
      <c r="C512" s="15">
        <v>1069.94</v>
      </c>
    </row>
    <row r="513" spans="1:3">
      <c r="A513" t="s">
        <v>277</v>
      </c>
      <c r="B513" t="s">
        <v>2159</v>
      </c>
      <c r="C513" s="15">
        <v>409.79</v>
      </c>
    </row>
    <row r="514" spans="1:3">
      <c r="A514" t="s">
        <v>1563</v>
      </c>
      <c r="B514" t="s">
        <v>2160</v>
      </c>
      <c r="C514" s="15">
        <v>338.46</v>
      </c>
    </row>
    <row r="515" spans="1:3">
      <c r="A515" t="s">
        <v>1562</v>
      </c>
      <c r="B515" t="s">
        <v>2161</v>
      </c>
      <c r="C515" s="15">
        <v>278.47000000000003</v>
      </c>
    </row>
    <row r="516" spans="1:3">
      <c r="A516" t="s">
        <v>1565</v>
      </c>
      <c r="B516" t="s">
        <v>2162</v>
      </c>
      <c r="C516" s="15">
        <v>354.25</v>
      </c>
    </row>
    <row r="517" spans="1:3">
      <c r="A517" t="s">
        <v>1564</v>
      </c>
      <c r="B517" t="s">
        <v>2163</v>
      </c>
      <c r="C517" s="15">
        <v>290.33999999999997</v>
      </c>
    </row>
    <row r="518" spans="1:3">
      <c r="A518" t="s">
        <v>1568</v>
      </c>
      <c r="B518" t="s">
        <v>2164</v>
      </c>
      <c r="C518" s="15">
        <v>399.38</v>
      </c>
    </row>
    <row r="519" spans="1:3">
      <c r="A519" t="s">
        <v>1567</v>
      </c>
      <c r="B519" t="s">
        <v>2165</v>
      </c>
      <c r="C519" s="15">
        <v>404.4</v>
      </c>
    </row>
    <row r="520" spans="1:3">
      <c r="A520" t="s">
        <v>1570</v>
      </c>
      <c r="B520" t="s">
        <v>2166</v>
      </c>
      <c r="C520" s="15">
        <v>413.39</v>
      </c>
    </row>
    <row r="521" spans="1:3">
      <c r="A521" t="s">
        <v>1569</v>
      </c>
      <c r="B521" t="s">
        <v>2167</v>
      </c>
      <c r="C521" s="15">
        <v>398.7</v>
      </c>
    </row>
    <row r="522" spans="1:3">
      <c r="A522" t="s">
        <v>278</v>
      </c>
      <c r="B522" t="s">
        <v>2168</v>
      </c>
      <c r="C522" s="15">
        <v>115.6</v>
      </c>
    </row>
    <row r="523" spans="1:3">
      <c r="A523" t="s">
        <v>279</v>
      </c>
      <c r="B523" t="s">
        <v>2169</v>
      </c>
      <c r="C523" s="15">
        <v>115.78</v>
      </c>
    </row>
    <row r="524" spans="1:3">
      <c r="A524" t="s">
        <v>328</v>
      </c>
      <c r="B524" t="s">
        <v>2170</v>
      </c>
      <c r="C524" s="15">
        <v>25.32</v>
      </c>
    </row>
    <row r="525" spans="1:3">
      <c r="A525" t="s">
        <v>1361</v>
      </c>
      <c r="B525" t="s">
        <v>2171</v>
      </c>
      <c r="C525" s="15">
        <v>38.19</v>
      </c>
    </row>
    <row r="526" spans="1:3">
      <c r="A526" t="s">
        <v>1362</v>
      </c>
      <c r="B526" t="s">
        <v>2172</v>
      </c>
      <c r="C526" s="15">
        <v>47.25</v>
      </c>
    </row>
    <row r="527" spans="1:3">
      <c r="A527" t="s">
        <v>1363</v>
      </c>
      <c r="B527" t="s">
        <v>2173</v>
      </c>
      <c r="C527" s="15">
        <v>47.25</v>
      </c>
    </row>
    <row r="528" spans="1:3">
      <c r="A528" t="s">
        <v>1364</v>
      </c>
      <c r="B528" t="s">
        <v>2174</v>
      </c>
      <c r="C528" s="15">
        <v>66.12</v>
      </c>
    </row>
    <row r="529" spans="1:3">
      <c r="A529" t="s">
        <v>1572</v>
      </c>
      <c r="B529" t="s">
        <v>2175</v>
      </c>
      <c r="C529" s="15">
        <v>717.14</v>
      </c>
    </row>
    <row r="530" spans="1:3">
      <c r="A530" t="s">
        <v>205</v>
      </c>
      <c r="B530" t="s">
        <v>2176</v>
      </c>
      <c r="C530" s="15">
        <v>379.08</v>
      </c>
    </row>
    <row r="531" spans="1:3">
      <c r="A531" t="s">
        <v>217</v>
      </c>
      <c r="B531" t="s">
        <v>2177</v>
      </c>
      <c r="C531" s="15">
        <v>76.08</v>
      </c>
    </row>
    <row r="532" spans="1:3">
      <c r="A532" t="s">
        <v>216</v>
      </c>
      <c r="B532" t="s">
        <v>2178</v>
      </c>
      <c r="C532" s="15">
        <v>59.71</v>
      </c>
    </row>
    <row r="533" spans="1:3">
      <c r="A533" t="s">
        <v>218</v>
      </c>
      <c r="B533" t="s">
        <v>2179</v>
      </c>
      <c r="C533" s="15">
        <v>111.97</v>
      </c>
    </row>
    <row r="534" spans="1:3">
      <c r="A534" t="s">
        <v>237</v>
      </c>
      <c r="B534" t="s">
        <v>2180</v>
      </c>
      <c r="C534" s="15">
        <v>10.18</v>
      </c>
    </row>
    <row r="535" spans="1:3">
      <c r="A535" t="s">
        <v>236</v>
      </c>
      <c r="B535" t="s">
        <v>2181</v>
      </c>
      <c r="C535" s="15">
        <v>18.48</v>
      </c>
    </row>
    <row r="536" spans="1:3">
      <c r="A536" t="s">
        <v>234</v>
      </c>
      <c r="B536" t="s">
        <v>2182</v>
      </c>
      <c r="C536" s="15">
        <v>10.19</v>
      </c>
    </row>
    <row r="537" spans="1:3">
      <c r="A537" t="s">
        <v>223</v>
      </c>
      <c r="B537" t="s">
        <v>2183</v>
      </c>
      <c r="C537" s="15">
        <v>39.83</v>
      </c>
    </row>
    <row r="538" spans="1:3">
      <c r="A538" t="s">
        <v>224</v>
      </c>
      <c r="B538" t="s">
        <v>2184</v>
      </c>
      <c r="C538" s="15">
        <v>39.83</v>
      </c>
    </row>
    <row r="539" spans="1:3">
      <c r="A539" t="s">
        <v>227</v>
      </c>
      <c r="B539" t="s">
        <v>2185</v>
      </c>
      <c r="C539" s="15">
        <v>67.5</v>
      </c>
    </row>
    <row r="540" spans="1:3">
      <c r="A540" t="s">
        <v>229</v>
      </c>
      <c r="B540" t="s">
        <v>2186</v>
      </c>
      <c r="C540" s="15">
        <v>62.51</v>
      </c>
    </row>
    <row r="541" spans="1:3">
      <c r="A541" t="s">
        <v>230</v>
      </c>
      <c r="B541" t="s">
        <v>2187</v>
      </c>
      <c r="C541" s="15">
        <v>65.349999999999994</v>
      </c>
    </row>
    <row r="542" spans="1:3">
      <c r="A542" t="s">
        <v>231</v>
      </c>
      <c r="B542" t="s">
        <v>2188</v>
      </c>
      <c r="C542" s="15">
        <v>87.54</v>
      </c>
    </row>
    <row r="543" spans="1:3">
      <c r="A543" t="s">
        <v>225</v>
      </c>
      <c r="B543" t="s">
        <v>2189</v>
      </c>
      <c r="C543" s="15">
        <v>39.83</v>
      </c>
    </row>
    <row r="544" spans="1:3">
      <c r="A544" t="s">
        <v>226</v>
      </c>
      <c r="B544" t="s">
        <v>2190</v>
      </c>
      <c r="C544" s="15">
        <v>39.83</v>
      </c>
    </row>
    <row r="545" spans="1:3">
      <c r="A545" t="s">
        <v>220</v>
      </c>
      <c r="B545" t="s">
        <v>2191</v>
      </c>
      <c r="C545" s="15">
        <v>35.74</v>
      </c>
    </row>
    <row r="546" spans="1:3">
      <c r="A546" t="s">
        <v>221</v>
      </c>
      <c r="B546" t="s">
        <v>2192</v>
      </c>
      <c r="C546" s="15">
        <v>61.14</v>
      </c>
    </row>
    <row r="547" spans="1:3">
      <c r="A547" t="s">
        <v>235</v>
      </c>
      <c r="B547" t="s">
        <v>2193</v>
      </c>
      <c r="C547" s="15">
        <v>6.09</v>
      </c>
    </row>
    <row r="548" spans="1:3">
      <c r="A548" t="s">
        <v>208</v>
      </c>
      <c r="B548" t="s">
        <v>2194</v>
      </c>
      <c r="C548" s="15">
        <v>439.87</v>
      </c>
    </row>
    <row r="549" spans="1:3">
      <c r="A549" t="s">
        <v>209</v>
      </c>
      <c r="B549" t="s">
        <v>2195</v>
      </c>
      <c r="C549" s="15">
        <v>529.21</v>
      </c>
    </row>
    <row r="550" spans="1:3">
      <c r="A550" t="s">
        <v>212</v>
      </c>
      <c r="B550" t="s">
        <v>2196</v>
      </c>
      <c r="C550" s="15">
        <v>246.86</v>
      </c>
    </row>
    <row r="551" spans="1:3">
      <c r="A551" t="s">
        <v>213</v>
      </c>
      <c r="B551" t="s">
        <v>2197</v>
      </c>
      <c r="C551" s="15">
        <v>246.83</v>
      </c>
    </row>
    <row r="552" spans="1:3">
      <c r="A552" t="s">
        <v>210</v>
      </c>
      <c r="B552" t="s">
        <v>2198</v>
      </c>
      <c r="C552" s="15">
        <v>681.99</v>
      </c>
    </row>
    <row r="553" spans="1:3">
      <c r="A553" t="s">
        <v>211</v>
      </c>
      <c r="B553" t="s">
        <v>2199</v>
      </c>
      <c r="C553" s="15">
        <v>350.36</v>
      </c>
    </row>
    <row r="554" spans="1:3">
      <c r="A554" t="s">
        <v>214</v>
      </c>
      <c r="B554" t="s">
        <v>2200</v>
      </c>
      <c r="C554" s="15">
        <v>75.849999999999994</v>
      </c>
    </row>
    <row r="555" spans="1:3">
      <c r="A555" t="s">
        <v>232</v>
      </c>
      <c r="B555" t="s">
        <v>2201</v>
      </c>
      <c r="C555" s="15">
        <v>114.05</v>
      </c>
    </row>
    <row r="556" spans="1:3">
      <c r="A556" t="s">
        <v>1376</v>
      </c>
      <c r="B556" t="s">
        <v>2202</v>
      </c>
      <c r="C556" s="15">
        <v>79.510000000000005</v>
      </c>
    </row>
    <row r="557" spans="1:3">
      <c r="A557" t="s">
        <v>685</v>
      </c>
      <c r="B557" t="s">
        <v>2203</v>
      </c>
      <c r="C557" s="15">
        <v>16.850000000000001</v>
      </c>
    </row>
    <row r="558" spans="1:3">
      <c r="A558" t="s">
        <v>683</v>
      </c>
      <c r="B558" t="s">
        <v>2204</v>
      </c>
      <c r="C558" s="15">
        <v>345.11</v>
      </c>
    </row>
    <row r="559" spans="1:3">
      <c r="A559" t="s">
        <v>684</v>
      </c>
      <c r="B559" t="s">
        <v>2205</v>
      </c>
      <c r="C559" s="15">
        <v>624.77</v>
      </c>
    </row>
    <row r="560" spans="1:3">
      <c r="A560" t="s">
        <v>547</v>
      </c>
      <c r="B560" t="s">
        <v>2206</v>
      </c>
      <c r="C560" s="15">
        <v>315.55</v>
      </c>
    </row>
    <row r="561" spans="1:3">
      <c r="A561" t="s">
        <v>548</v>
      </c>
      <c r="B561" t="s">
        <v>2207</v>
      </c>
      <c r="C561" s="15">
        <v>349.64</v>
      </c>
    </row>
    <row r="562" spans="1:3">
      <c r="A562" t="s">
        <v>197</v>
      </c>
      <c r="B562" t="s">
        <v>2208</v>
      </c>
      <c r="C562" s="15">
        <v>1365</v>
      </c>
    </row>
    <row r="563" spans="1:3">
      <c r="A563" t="s">
        <v>196</v>
      </c>
      <c r="B563" t="s">
        <v>2209</v>
      </c>
      <c r="C563" s="15">
        <v>2730</v>
      </c>
    </row>
    <row r="564" spans="1:3">
      <c r="A564" t="s">
        <v>198</v>
      </c>
      <c r="B564" t="s">
        <v>2210</v>
      </c>
      <c r="C564" s="15">
        <v>81.31</v>
      </c>
    </row>
    <row r="565" spans="1:3">
      <c r="A565" t="s">
        <v>162</v>
      </c>
      <c r="B565" t="s">
        <v>2211</v>
      </c>
      <c r="C565" s="15">
        <v>68.09</v>
      </c>
    </row>
    <row r="566" spans="1:3">
      <c r="A566" t="s">
        <v>178</v>
      </c>
      <c r="B566" t="s">
        <v>2212</v>
      </c>
      <c r="C566" s="15">
        <v>104.31</v>
      </c>
    </row>
    <row r="567" spans="1:3">
      <c r="A567" t="s">
        <v>171</v>
      </c>
      <c r="B567" t="s">
        <v>2213</v>
      </c>
      <c r="C567" s="15">
        <v>85.98</v>
      </c>
    </row>
    <row r="568" spans="1:3">
      <c r="A568" t="s">
        <v>340</v>
      </c>
      <c r="B568" t="s">
        <v>2214</v>
      </c>
      <c r="C568" s="15">
        <v>272.70999999999998</v>
      </c>
    </row>
    <row r="569" spans="1:3">
      <c r="A569" t="s">
        <v>341</v>
      </c>
      <c r="B569" t="s">
        <v>2215</v>
      </c>
      <c r="C569" s="15">
        <v>250.66</v>
      </c>
    </row>
    <row r="570" spans="1:3">
      <c r="A570" t="s">
        <v>342</v>
      </c>
      <c r="B570" t="s">
        <v>2216</v>
      </c>
      <c r="C570" s="15">
        <v>607.96</v>
      </c>
    </row>
    <row r="571" spans="1:3">
      <c r="A571" t="s">
        <v>343</v>
      </c>
      <c r="B571" t="s">
        <v>2217</v>
      </c>
      <c r="C571" s="15">
        <v>482.3</v>
      </c>
    </row>
    <row r="572" spans="1:3">
      <c r="A572" t="s">
        <v>551</v>
      </c>
      <c r="B572" t="s">
        <v>2218</v>
      </c>
      <c r="C572" s="15">
        <v>902.41</v>
      </c>
    </row>
    <row r="573" spans="1:3">
      <c r="A573" t="s">
        <v>1554</v>
      </c>
      <c r="B573" t="s">
        <v>2219</v>
      </c>
      <c r="C573" s="15">
        <v>312.58999999999997</v>
      </c>
    </row>
    <row r="574" spans="1:3">
      <c r="A574" t="s">
        <v>1552</v>
      </c>
      <c r="B574" t="s">
        <v>2220</v>
      </c>
      <c r="C574" s="15">
        <v>312.58999999999997</v>
      </c>
    </row>
    <row r="575" spans="1:3">
      <c r="A575" t="s">
        <v>1553</v>
      </c>
      <c r="B575" t="s">
        <v>2221</v>
      </c>
      <c r="C575" s="15">
        <v>343.84</v>
      </c>
    </row>
    <row r="576" spans="1:3">
      <c r="A576" t="s">
        <v>1551</v>
      </c>
      <c r="B576" t="s">
        <v>2222</v>
      </c>
      <c r="C576" s="15">
        <v>343.84</v>
      </c>
    </row>
    <row r="577" spans="1:3">
      <c r="A577" t="s">
        <v>202</v>
      </c>
      <c r="B577" t="s">
        <v>2223</v>
      </c>
      <c r="C577" s="15">
        <v>296.39999999999998</v>
      </c>
    </row>
    <row r="578" spans="1:3">
      <c r="A578" t="s">
        <v>78</v>
      </c>
      <c r="B578" t="s">
        <v>2224</v>
      </c>
      <c r="C578" s="15">
        <v>981.31</v>
      </c>
    </row>
    <row r="579" spans="1:3">
      <c r="A579" t="s">
        <v>79</v>
      </c>
      <c r="B579" t="s">
        <v>2225</v>
      </c>
      <c r="C579" s="15">
        <v>1177.58</v>
      </c>
    </row>
    <row r="580" spans="1:3">
      <c r="A580" t="s">
        <v>80</v>
      </c>
      <c r="B580" t="s">
        <v>2226</v>
      </c>
      <c r="C580" s="15">
        <v>169.46</v>
      </c>
    </row>
    <row r="581" spans="1:3">
      <c r="A581" t="s">
        <v>1471</v>
      </c>
      <c r="B581" t="s">
        <v>2227</v>
      </c>
      <c r="C581" s="15">
        <v>151.97999999999999</v>
      </c>
    </row>
    <row r="582" spans="1:3">
      <c r="A582" t="s">
        <v>1474</v>
      </c>
      <c r="B582" t="s">
        <v>2228</v>
      </c>
      <c r="C582" s="15">
        <v>2255</v>
      </c>
    </row>
    <row r="583" spans="1:3">
      <c r="A583" t="s">
        <v>1473</v>
      </c>
      <c r="B583" t="s">
        <v>2229</v>
      </c>
      <c r="C583" s="15">
        <v>2102.1</v>
      </c>
    </row>
    <row r="584" spans="1:3">
      <c r="A584" t="s">
        <v>1475</v>
      </c>
      <c r="B584" t="s">
        <v>2230</v>
      </c>
      <c r="C584" s="15">
        <v>2075.3000000000002</v>
      </c>
    </row>
    <row r="585" spans="1:3">
      <c r="A585" t="s">
        <v>1476</v>
      </c>
      <c r="B585" t="s">
        <v>2231</v>
      </c>
      <c r="C585" s="15">
        <v>178.99</v>
      </c>
    </row>
    <row r="586" spans="1:3">
      <c r="A586" t="s">
        <v>1477</v>
      </c>
      <c r="B586" t="s">
        <v>2232</v>
      </c>
      <c r="C586" s="15">
        <v>195.55</v>
      </c>
    </row>
    <row r="587" spans="1:3">
      <c r="A587" t="s">
        <v>1478</v>
      </c>
      <c r="B587" t="s">
        <v>2233</v>
      </c>
      <c r="C587" s="15">
        <v>197.95</v>
      </c>
    </row>
    <row r="588" spans="1:3">
      <c r="A588" t="s">
        <v>1452</v>
      </c>
      <c r="B588" t="s">
        <v>2234</v>
      </c>
      <c r="C588" s="15">
        <v>445.3</v>
      </c>
    </row>
    <row r="589" spans="1:3">
      <c r="A589" t="s">
        <v>1467</v>
      </c>
      <c r="B589" t="s">
        <v>2235</v>
      </c>
      <c r="C589" s="15">
        <v>600.09</v>
      </c>
    </row>
    <row r="590" spans="1:3">
      <c r="A590" t="s">
        <v>1468</v>
      </c>
      <c r="B590" t="s">
        <v>2236</v>
      </c>
      <c r="C590" s="15">
        <v>634.46</v>
      </c>
    </row>
    <row r="591" spans="1:3">
      <c r="A591" t="s">
        <v>1469</v>
      </c>
      <c r="B591" t="s">
        <v>2237</v>
      </c>
      <c r="C591" s="15">
        <v>744.15</v>
      </c>
    </row>
    <row r="592" spans="1:3">
      <c r="A592" t="s">
        <v>1470</v>
      </c>
      <c r="B592" t="s">
        <v>2238</v>
      </c>
      <c r="C592" s="15">
        <v>877.16</v>
      </c>
    </row>
    <row r="593" spans="1:3">
      <c r="A593" t="s">
        <v>1455</v>
      </c>
      <c r="B593" t="s">
        <v>2239</v>
      </c>
      <c r="C593" s="15">
        <v>487.45</v>
      </c>
    </row>
    <row r="594" spans="1:3">
      <c r="A594" t="s">
        <v>1456</v>
      </c>
      <c r="B594" t="s">
        <v>2240</v>
      </c>
      <c r="C594" s="15">
        <v>487.45</v>
      </c>
    </row>
    <row r="595" spans="1:3">
      <c r="A595" t="s">
        <v>1457</v>
      </c>
      <c r="B595" t="s">
        <v>2241</v>
      </c>
      <c r="C595" s="15">
        <v>570</v>
      </c>
    </row>
    <row r="596" spans="1:3">
      <c r="A596" t="s">
        <v>1458</v>
      </c>
      <c r="B596" t="s">
        <v>2242</v>
      </c>
      <c r="C596" s="15">
        <v>342.75</v>
      </c>
    </row>
    <row r="597" spans="1:3">
      <c r="A597" t="s">
        <v>1460</v>
      </c>
      <c r="B597" t="s">
        <v>2243</v>
      </c>
      <c r="C597" s="15">
        <v>46.2</v>
      </c>
    </row>
    <row r="598" spans="1:3">
      <c r="A598" t="s">
        <v>1459</v>
      </c>
      <c r="B598" t="s">
        <v>2244</v>
      </c>
      <c r="C598" s="15">
        <v>53.05</v>
      </c>
    </row>
    <row r="599" spans="1:3">
      <c r="A599" t="s">
        <v>1462</v>
      </c>
      <c r="B599" t="s">
        <v>2245</v>
      </c>
      <c r="C599" s="15">
        <v>965.5</v>
      </c>
    </row>
    <row r="600" spans="1:3">
      <c r="A600" t="s">
        <v>1463</v>
      </c>
      <c r="B600" t="s">
        <v>2246</v>
      </c>
      <c r="C600" s="15">
        <v>1075.8</v>
      </c>
    </row>
    <row r="601" spans="1:3">
      <c r="A601" t="s">
        <v>1465</v>
      </c>
      <c r="B601" t="s">
        <v>2247</v>
      </c>
      <c r="C601" s="15">
        <v>48.6</v>
      </c>
    </row>
    <row r="602" spans="1:3">
      <c r="A602" t="s">
        <v>1464</v>
      </c>
      <c r="B602" t="s">
        <v>2248</v>
      </c>
      <c r="C602" s="15">
        <v>71.45</v>
      </c>
    </row>
    <row r="603" spans="1:3">
      <c r="A603" t="s">
        <v>123</v>
      </c>
      <c r="B603" t="s">
        <v>2249</v>
      </c>
      <c r="C603" s="15">
        <v>1234.0999999999999</v>
      </c>
    </row>
    <row r="604" spans="1:3">
      <c r="A604" t="s">
        <v>122</v>
      </c>
      <c r="B604" t="s">
        <v>2250</v>
      </c>
      <c r="C604" s="15">
        <v>1157.53</v>
      </c>
    </row>
    <row r="605" spans="1:3">
      <c r="A605" t="s">
        <v>145</v>
      </c>
      <c r="B605" t="s">
        <v>2251</v>
      </c>
      <c r="C605" s="15">
        <v>401.96</v>
      </c>
    </row>
    <row r="606" spans="1:3">
      <c r="A606" t="s">
        <v>457</v>
      </c>
      <c r="B606" t="s">
        <v>2252</v>
      </c>
      <c r="C606" s="15">
        <v>204.04</v>
      </c>
    </row>
    <row r="607" spans="1:3">
      <c r="A607" t="s">
        <v>461</v>
      </c>
      <c r="B607" t="s">
        <v>2253</v>
      </c>
      <c r="C607" s="15">
        <v>76.67</v>
      </c>
    </row>
    <row r="608" spans="1:3">
      <c r="A608" t="s">
        <v>460</v>
      </c>
      <c r="B608" t="s">
        <v>2254</v>
      </c>
      <c r="C608" s="15">
        <v>76.67</v>
      </c>
    </row>
    <row r="609" spans="1:3">
      <c r="A609" t="s">
        <v>452</v>
      </c>
      <c r="B609" t="s">
        <v>2256</v>
      </c>
      <c r="C609" s="15">
        <v>143.44999999999999</v>
      </c>
    </row>
    <row r="610" spans="1:3">
      <c r="A610" t="s">
        <v>459</v>
      </c>
      <c r="B610" t="s">
        <v>2257</v>
      </c>
      <c r="C610" s="15">
        <v>70.489999999999995</v>
      </c>
    </row>
    <row r="611" spans="1:3">
      <c r="A611" t="s">
        <v>454</v>
      </c>
      <c r="B611" t="s">
        <v>2258</v>
      </c>
      <c r="C611" s="15">
        <v>325.73</v>
      </c>
    </row>
    <row r="612" spans="1:3">
      <c r="A612" t="s">
        <v>455</v>
      </c>
      <c r="B612" t="s">
        <v>2259</v>
      </c>
      <c r="C612" s="15">
        <v>550.37</v>
      </c>
    </row>
    <row r="613" spans="1:3">
      <c r="A613" t="s">
        <v>867</v>
      </c>
      <c r="B613" t="s">
        <v>2260</v>
      </c>
      <c r="C613" s="15">
        <v>61.29</v>
      </c>
    </row>
    <row r="614" spans="1:3">
      <c r="A614" t="s">
        <v>869</v>
      </c>
      <c r="B614" t="s">
        <v>2261</v>
      </c>
      <c r="C614" s="15">
        <v>219.95</v>
      </c>
    </row>
    <row r="615" spans="1:3">
      <c r="A615" t="s">
        <v>423</v>
      </c>
      <c r="B615" t="s">
        <v>2262</v>
      </c>
      <c r="C615" s="15">
        <v>111.99</v>
      </c>
    </row>
    <row r="616" spans="1:3">
      <c r="A616" t="s">
        <v>422</v>
      </c>
      <c r="B616" t="s">
        <v>2263</v>
      </c>
      <c r="C616" s="15">
        <v>67.680000000000007</v>
      </c>
    </row>
    <row r="617" spans="1:3">
      <c r="A617" t="s">
        <v>420</v>
      </c>
      <c r="B617" t="s">
        <v>2264</v>
      </c>
      <c r="C617" s="15">
        <v>458.79</v>
      </c>
    </row>
    <row r="618" spans="1:3">
      <c r="A618" t="s">
        <v>421</v>
      </c>
      <c r="B618" t="s">
        <v>2265</v>
      </c>
      <c r="C618" s="15">
        <v>310.29000000000002</v>
      </c>
    </row>
    <row r="619" spans="1:3">
      <c r="A619" t="s">
        <v>415</v>
      </c>
      <c r="B619" t="s">
        <v>2266</v>
      </c>
      <c r="C619" s="15">
        <v>410.52</v>
      </c>
    </row>
    <row r="620" spans="1:3">
      <c r="A620" t="s">
        <v>419</v>
      </c>
      <c r="B620" t="s">
        <v>2267</v>
      </c>
      <c r="C620" s="15">
        <v>262.44</v>
      </c>
    </row>
    <row r="621" spans="1:3">
      <c r="A621" t="s">
        <v>414</v>
      </c>
      <c r="B621" t="s">
        <v>2268</v>
      </c>
      <c r="C621" s="15">
        <v>373.19</v>
      </c>
    </row>
    <row r="622" spans="1:3">
      <c r="A622" t="s">
        <v>418</v>
      </c>
      <c r="B622" t="s">
        <v>2269</v>
      </c>
      <c r="C622" s="15">
        <v>303.22000000000003</v>
      </c>
    </row>
    <row r="623" spans="1:3">
      <c r="A623" t="s">
        <v>416</v>
      </c>
      <c r="B623" t="s">
        <v>2270</v>
      </c>
      <c r="C623" s="15">
        <v>275.22000000000003</v>
      </c>
    </row>
    <row r="624" spans="1:3">
      <c r="A624" t="s">
        <v>425</v>
      </c>
      <c r="B624" t="s">
        <v>2271</v>
      </c>
      <c r="C624" s="15">
        <v>73.2</v>
      </c>
    </row>
    <row r="625" spans="1:3">
      <c r="A625" t="s">
        <v>426</v>
      </c>
      <c r="B625" t="s">
        <v>2272</v>
      </c>
      <c r="C625" s="15">
        <v>36.96</v>
      </c>
    </row>
    <row r="626" spans="1:3">
      <c r="A626" t="s">
        <v>424</v>
      </c>
      <c r="B626" t="s">
        <v>2273</v>
      </c>
      <c r="C626" s="15">
        <v>309.77999999999997</v>
      </c>
    </row>
    <row r="627" spans="1:3">
      <c r="A627" t="s">
        <v>417</v>
      </c>
      <c r="B627" t="s">
        <v>2274</v>
      </c>
      <c r="C627" s="15">
        <v>265.93</v>
      </c>
    </row>
    <row r="628" spans="1:3">
      <c r="A628" t="s">
        <v>413</v>
      </c>
      <c r="B628" t="s">
        <v>2275</v>
      </c>
      <c r="C628" s="15">
        <v>373.19</v>
      </c>
    </row>
    <row r="629" spans="1:3">
      <c r="A629" t="s">
        <v>15</v>
      </c>
      <c r="B629" t="s">
        <v>2276</v>
      </c>
      <c r="C629" s="15">
        <v>945.21</v>
      </c>
    </row>
    <row r="630" spans="1:3">
      <c r="A630" t="s">
        <v>17</v>
      </c>
      <c r="B630" t="s">
        <v>2277</v>
      </c>
      <c r="C630" s="15">
        <v>1781.92</v>
      </c>
    </row>
    <row r="631" spans="1:3">
      <c r="A631" t="s">
        <v>16</v>
      </c>
      <c r="B631" t="s">
        <v>2278</v>
      </c>
      <c r="C631" s="15">
        <v>1162.1500000000001</v>
      </c>
    </row>
    <row r="632" spans="1:3">
      <c r="A632" t="s">
        <v>18</v>
      </c>
      <c r="B632" t="s">
        <v>2279</v>
      </c>
      <c r="C632" s="15">
        <v>2014.34</v>
      </c>
    </row>
    <row r="633" spans="1:3">
      <c r="A633" t="s">
        <v>5</v>
      </c>
      <c r="B633" t="s">
        <v>2280</v>
      </c>
      <c r="C633" s="15">
        <v>1417.8</v>
      </c>
    </row>
    <row r="634" spans="1:3">
      <c r="A634" t="s">
        <v>6</v>
      </c>
      <c r="B634" t="s">
        <v>2281</v>
      </c>
      <c r="C634" s="15">
        <v>1639.68</v>
      </c>
    </row>
    <row r="635" spans="1:3">
      <c r="A635" t="s">
        <v>8</v>
      </c>
      <c r="B635" t="s">
        <v>2282</v>
      </c>
      <c r="C635" s="15">
        <v>1917.49</v>
      </c>
    </row>
    <row r="636" spans="1:3">
      <c r="A636" t="s">
        <v>10</v>
      </c>
      <c r="B636" t="s">
        <v>2283</v>
      </c>
      <c r="C636" s="15">
        <v>2730.95</v>
      </c>
    </row>
    <row r="637" spans="1:3">
      <c r="A637" t="s">
        <v>12</v>
      </c>
      <c r="B637" t="s">
        <v>2284</v>
      </c>
      <c r="C637" s="15">
        <v>6237.35</v>
      </c>
    </row>
    <row r="638" spans="1:3">
      <c r="A638" t="s">
        <v>13</v>
      </c>
      <c r="B638" t="s">
        <v>2285</v>
      </c>
      <c r="C638" s="15">
        <v>7149.25</v>
      </c>
    </row>
    <row r="639" spans="1:3">
      <c r="A639" t="s">
        <v>38</v>
      </c>
      <c r="B639" t="s">
        <v>2286</v>
      </c>
      <c r="C639" s="15">
        <v>97.67</v>
      </c>
    </row>
    <row r="640" spans="1:3">
      <c r="A640" t="s">
        <v>39</v>
      </c>
      <c r="B640" t="s">
        <v>2287</v>
      </c>
      <c r="C640" s="15">
        <v>102.42</v>
      </c>
    </row>
    <row r="641" spans="1:3">
      <c r="A641" t="s">
        <v>40</v>
      </c>
      <c r="B641" t="s">
        <v>2288</v>
      </c>
      <c r="C641" s="15">
        <v>109.21</v>
      </c>
    </row>
    <row r="642" spans="1:3">
      <c r="A642" t="s">
        <v>41</v>
      </c>
      <c r="B642" t="s">
        <v>2289</v>
      </c>
      <c r="C642" s="15">
        <v>87.04</v>
      </c>
    </row>
    <row r="643" spans="1:3">
      <c r="A643" t="s">
        <v>42</v>
      </c>
      <c r="B643" t="s">
        <v>2290</v>
      </c>
      <c r="C643" s="15">
        <v>203.83</v>
      </c>
    </row>
    <row r="644" spans="1:3">
      <c r="A644" t="s">
        <v>31</v>
      </c>
      <c r="B644" t="s">
        <v>2291</v>
      </c>
      <c r="C644" s="15">
        <v>287.79000000000002</v>
      </c>
    </row>
    <row r="645" spans="1:3">
      <c r="A645" t="s">
        <v>24</v>
      </c>
      <c r="B645" t="s">
        <v>2292</v>
      </c>
      <c r="C645" s="15">
        <v>337.65</v>
      </c>
    </row>
    <row r="646" spans="1:3">
      <c r="A646" t="s">
        <v>25</v>
      </c>
      <c r="B646" t="s">
        <v>2293</v>
      </c>
      <c r="C646" s="15">
        <v>959.31</v>
      </c>
    </row>
    <row r="647" spans="1:3">
      <c r="A647" t="s">
        <v>32</v>
      </c>
      <c r="B647" t="s">
        <v>2294</v>
      </c>
      <c r="C647" s="15">
        <v>107.67</v>
      </c>
    </row>
    <row r="648" spans="1:3">
      <c r="A648" t="s">
        <v>33</v>
      </c>
      <c r="B648" t="s">
        <v>2295</v>
      </c>
      <c r="C648" s="15">
        <v>678.09</v>
      </c>
    </row>
    <row r="649" spans="1:3">
      <c r="A649" t="s">
        <v>27</v>
      </c>
      <c r="B649" t="s">
        <v>2296</v>
      </c>
      <c r="C649" s="15">
        <v>347.49</v>
      </c>
    </row>
    <row r="650" spans="1:3">
      <c r="A650" t="s">
        <v>28</v>
      </c>
      <c r="B650" t="s">
        <v>2297</v>
      </c>
      <c r="C650" s="15">
        <v>487.49</v>
      </c>
    </row>
    <row r="651" spans="1:3">
      <c r="A651" t="s">
        <v>29</v>
      </c>
      <c r="B651" t="s">
        <v>2298</v>
      </c>
      <c r="C651" s="15">
        <v>664.73</v>
      </c>
    </row>
    <row r="652" spans="1:3">
      <c r="A652" t="s">
        <v>54</v>
      </c>
      <c r="B652" t="s">
        <v>2299</v>
      </c>
      <c r="C652" s="15">
        <v>115.31</v>
      </c>
    </row>
    <row r="653" spans="1:3">
      <c r="A653" t="s">
        <v>52</v>
      </c>
      <c r="B653" t="s">
        <v>2300</v>
      </c>
      <c r="C653" s="15">
        <v>107.67</v>
      </c>
    </row>
    <row r="654" spans="1:3">
      <c r="A654" t="s">
        <v>53</v>
      </c>
      <c r="B654" t="s">
        <v>2301</v>
      </c>
      <c r="C654" s="15">
        <v>107.67</v>
      </c>
    </row>
    <row r="655" spans="1:3">
      <c r="A655" t="s">
        <v>36</v>
      </c>
      <c r="B655" t="s">
        <v>2302</v>
      </c>
      <c r="C655" s="15">
        <v>720.13</v>
      </c>
    </row>
    <row r="656" spans="1:3">
      <c r="A656" t="s">
        <v>50</v>
      </c>
      <c r="B656" t="s">
        <v>2303</v>
      </c>
      <c r="C656" s="15">
        <v>143.16999999999999</v>
      </c>
    </row>
    <row r="657" spans="1:3">
      <c r="A657" t="s">
        <v>1403</v>
      </c>
      <c r="B657" t="s">
        <v>2304</v>
      </c>
      <c r="C657" s="15">
        <v>31.33</v>
      </c>
    </row>
    <row r="658" spans="1:3">
      <c r="A658" t="s">
        <v>1126</v>
      </c>
      <c r="B658" t="s">
        <v>2305</v>
      </c>
      <c r="C658" s="15">
        <v>290.18</v>
      </c>
    </row>
    <row r="659" spans="1:3">
      <c r="A659" t="s">
        <v>1127</v>
      </c>
      <c r="B659" t="s">
        <v>2306</v>
      </c>
      <c r="C659" s="15">
        <v>323.33999999999997</v>
      </c>
    </row>
    <row r="660" spans="1:3">
      <c r="A660" t="s">
        <v>1128</v>
      </c>
      <c r="B660" t="s">
        <v>2307</v>
      </c>
      <c r="C660" s="15">
        <v>438.11</v>
      </c>
    </row>
    <row r="661" spans="1:3">
      <c r="A661" t="s">
        <v>1265</v>
      </c>
      <c r="B661" t="s">
        <v>2308</v>
      </c>
      <c r="C661" s="15">
        <v>7.27</v>
      </c>
    </row>
    <row r="662" spans="1:3">
      <c r="A662" t="s">
        <v>270</v>
      </c>
      <c r="B662" t="s">
        <v>2309</v>
      </c>
      <c r="C662" s="15">
        <v>956.65</v>
      </c>
    </row>
    <row r="663" spans="1:3">
      <c r="A663" t="s">
        <v>273</v>
      </c>
      <c r="B663" t="s">
        <v>2310</v>
      </c>
      <c r="C663" s="15">
        <v>132.02000000000001</v>
      </c>
    </row>
    <row r="664" spans="1:3">
      <c r="A664" t="s">
        <v>129</v>
      </c>
      <c r="B664" t="s">
        <v>2311</v>
      </c>
      <c r="C664" s="15">
        <v>526.20000000000005</v>
      </c>
    </row>
    <row r="665" spans="1:3">
      <c r="A665" t="s">
        <v>127</v>
      </c>
      <c r="B665" t="s">
        <v>2312</v>
      </c>
      <c r="C665" s="15">
        <v>621.85</v>
      </c>
    </row>
    <row r="666" spans="1:3">
      <c r="A666" t="s">
        <v>128</v>
      </c>
      <c r="B666" t="s">
        <v>2313</v>
      </c>
      <c r="C666" s="15">
        <v>621.85</v>
      </c>
    </row>
    <row r="667" spans="1:3">
      <c r="A667" t="s">
        <v>125</v>
      </c>
      <c r="B667" t="s">
        <v>2314</v>
      </c>
      <c r="C667" s="15">
        <v>765.34</v>
      </c>
    </row>
    <row r="668" spans="1:3">
      <c r="A668" t="s">
        <v>126</v>
      </c>
      <c r="B668" t="s">
        <v>2315</v>
      </c>
      <c r="C668" s="15">
        <v>813.95</v>
      </c>
    </row>
    <row r="669" spans="1:3">
      <c r="A669" t="s">
        <v>272</v>
      </c>
      <c r="B669" t="s">
        <v>2316</v>
      </c>
      <c r="C669" s="15">
        <v>132.02000000000001</v>
      </c>
    </row>
    <row r="670" spans="1:3">
      <c r="A670" t="s">
        <v>271</v>
      </c>
      <c r="B670" t="s">
        <v>2317</v>
      </c>
      <c r="C670" s="15">
        <v>267.88</v>
      </c>
    </row>
    <row r="671" spans="1:3">
      <c r="A671" t="s">
        <v>184</v>
      </c>
      <c r="B671" t="s">
        <v>2318</v>
      </c>
      <c r="C671" s="15">
        <v>16.850000000000001</v>
      </c>
    </row>
    <row r="672" spans="1:3">
      <c r="A672" t="s">
        <v>183</v>
      </c>
      <c r="B672" t="s">
        <v>2319</v>
      </c>
      <c r="C672" s="15">
        <v>11.13</v>
      </c>
    </row>
    <row r="673" spans="1:3">
      <c r="A673" t="s">
        <v>1264</v>
      </c>
      <c r="B673" t="s">
        <v>2320</v>
      </c>
      <c r="C673" s="15">
        <v>7.01</v>
      </c>
    </row>
    <row r="674" spans="1:3">
      <c r="A674" t="s">
        <v>355</v>
      </c>
      <c r="B674" t="s">
        <v>2321</v>
      </c>
      <c r="C674" s="15">
        <v>7.24</v>
      </c>
    </row>
    <row r="675" spans="1:3">
      <c r="A675" t="s">
        <v>356</v>
      </c>
      <c r="B675" t="s">
        <v>2322</v>
      </c>
      <c r="C675" s="15">
        <v>7.24</v>
      </c>
    </row>
    <row r="676" spans="1:3">
      <c r="A676" t="s">
        <v>116</v>
      </c>
      <c r="B676" t="s">
        <v>2323</v>
      </c>
      <c r="C676" s="15">
        <v>1033.2</v>
      </c>
    </row>
    <row r="677" spans="1:3">
      <c r="A677" t="s">
        <v>115</v>
      </c>
      <c r="B677" t="s">
        <v>2324</v>
      </c>
      <c r="C677" s="15">
        <v>918.39</v>
      </c>
    </row>
    <row r="678" spans="1:3">
      <c r="A678" t="s">
        <v>934</v>
      </c>
      <c r="B678" t="s">
        <v>2325</v>
      </c>
      <c r="C678" s="15">
        <v>4.97</v>
      </c>
    </row>
    <row r="679" spans="1:3">
      <c r="A679" t="s">
        <v>204</v>
      </c>
      <c r="B679" t="s">
        <v>2326</v>
      </c>
      <c r="C679" s="15">
        <v>78.11</v>
      </c>
    </row>
    <row r="680" spans="1:3">
      <c r="A680" t="s">
        <v>118</v>
      </c>
      <c r="B680" t="s">
        <v>2327</v>
      </c>
      <c r="C680" s="15">
        <v>1033.1600000000001</v>
      </c>
    </row>
    <row r="681" spans="1:3">
      <c r="A681" t="s">
        <v>117</v>
      </c>
      <c r="B681" t="s">
        <v>2328</v>
      </c>
      <c r="C681" s="15">
        <v>918.39</v>
      </c>
    </row>
    <row r="682" spans="1:3">
      <c r="A682" t="s">
        <v>336</v>
      </c>
      <c r="B682" t="s">
        <v>2329</v>
      </c>
      <c r="C682" s="15">
        <v>17.239999999999998</v>
      </c>
    </row>
    <row r="683" spans="1:3">
      <c r="A683" t="s">
        <v>545</v>
      </c>
      <c r="B683" t="s">
        <v>2330</v>
      </c>
      <c r="C683" s="15">
        <v>284.99</v>
      </c>
    </row>
    <row r="684" spans="1:3">
      <c r="A684" t="s">
        <v>546</v>
      </c>
      <c r="B684" t="s">
        <v>2331</v>
      </c>
      <c r="C684" s="15">
        <v>294.45</v>
      </c>
    </row>
    <row r="685" spans="1:3">
      <c r="A685" t="s">
        <v>1262</v>
      </c>
      <c r="B685" t="s">
        <v>2332</v>
      </c>
      <c r="C685" s="15">
        <v>32.479999999999997</v>
      </c>
    </row>
    <row r="686" spans="1:3">
      <c r="A686" t="s">
        <v>1385</v>
      </c>
      <c r="B686" t="s">
        <v>2333</v>
      </c>
      <c r="C686" s="15">
        <v>20.18</v>
      </c>
    </row>
    <row r="687" spans="1:3">
      <c r="A687" t="s">
        <v>1386</v>
      </c>
      <c r="B687" t="s">
        <v>2334</v>
      </c>
      <c r="C687" s="15">
        <v>20.65</v>
      </c>
    </row>
    <row r="688" spans="1:3">
      <c r="A688" t="s">
        <v>1444</v>
      </c>
      <c r="B688" t="s">
        <v>2335</v>
      </c>
      <c r="C688" s="15">
        <v>23.37</v>
      </c>
    </row>
    <row r="689" spans="1:3">
      <c r="A689" t="s">
        <v>1230</v>
      </c>
      <c r="B689" t="s">
        <v>2336</v>
      </c>
      <c r="C689" s="15">
        <v>11.17</v>
      </c>
    </row>
    <row r="690" spans="1:3">
      <c r="A690" t="s">
        <v>1123</v>
      </c>
      <c r="B690" t="s">
        <v>2337</v>
      </c>
      <c r="C690" s="15">
        <v>21.56</v>
      </c>
    </row>
    <row r="691" spans="1:3">
      <c r="A691" t="s">
        <v>1231</v>
      </c>
      <c r="B691" t="s">
        <v>2338</v>
      </c>
      <c r="C691" s="15">
        <v>14.29</v>
      </c>
    </row>
    <row r="692" spans="1:3">
      <c r="A692" t="s">
        <v>1443</v>
      </c>
      <c r="B692" t="s">
        <v>2339</v>
      </c>
      <c r="C692" s="15">
        <v>24.94</v>
      </c>
    </row>
    <row r="693" spans="1:3">
      <c r="A693" t="s">
        <v>1232</v>
      </c>
      <c r="B693" t="s">
        <v>2340</v>
      </c>
      <c r="C693" s="15">
        <v>17.989999999999998</v>
      </c>
    </row>
    <row r="694" spans="1:3">
      <c r="A694" t="s">
        <v>1237</v>
      </c>
      <c r="B694" t="s">
        <v>2341</v>
      </c>
      <c r="C694" s="15">
        <v>23.9</v>
      </c>
    </row>
    <row r="695" spans="1:3">
      <c r="A695" t="s">
        <v>1236</v>
      </c>
      <c r="B695" t="s">
        <v>2342</v>
      </c>
      <c r="C695" s="15">
        <v>23.9</v>
      </c>
    </row>
    <row r="696" spans="1:3">
      <c r="A696" t="s">
        <v>1235</v>
      </c>
      <c r="B696" t="s">
        <v>2343</v>
      </c>
      <c r="C696" s="15">
        <v>23.9</v>
      </c>
    </row>
    <row r="697" spans="1:3">
      <c r="A697" t="s">
        <v>1241</v>
      </c>
      <c r="B697" t="s">
        <v>2344</v>
      </c>
      <c r="C697" s="15">
        <v>49.1</v>
      </c>
    </row>
    <row r="698" spans="1:3">
      <c r="A698" t="s">
        <v>1239</v>
      </c>
      <c r="B698" t="s">
        <v>2345</v>
      </c>
      <c r="C698" s="15">
        <v>44.23</v>
      </c>
    </row>
    <row r="699" spans="1:3">
      <c r="A699" t="s">
        <v>1240</v>
      </c>
      <c r="B699" t="s">
        <v>2346</v>
      </c>
      <c r="C699" s="15">
        <v>50.65</v>
      </c>
    </row>
    <row r="700" spans="1:3">
      <c r="A700" t="s">
        <v>868</v>
      </c>
      <c r="B700" t="s">
        <v>2347</v>
      </c>
      <c r="C700" s="15">
        <v>2.3199999999999998</v>
      </c>
    </row>
    <row r="701" spans="1:3">
      <c r="A701" t="s">
        <v>1588</v>
      </c>
      <c r="B701" t="s">
        <v>2348</v>
      </c>
      <c r="C701" s="15">
        <v>85.67</v>
      </c>
    </row>
    <row r="702" spans="1:3">
      <c r="A702" t="s">
        <v>1589</v>
      </c>
      <c r="B702" t="s">
        <v>2349</v>
      </c>
      <c r="C702" s="15">
        <v>191.1</v>
      </c>
    </row>
    <row r="703" spans="1:3">
      <c r="A703" t="s">
        <v>1583</v>
      </c>
      <c r="B703" t="s">
        <v>2350</v>
      </c>
      <c r="C703" s="15">
        <v>41.94</v>
      </c>
    </row>
    <row r="704" spans="1:3">
      <c r="A704" t="s">
        <v>1584</v>
      </c>
      <c r="B704" t="s">
        <v>2351</v>
      </c>
      <c r="C704" s="15">
        <v>92.27</v>
      </c>
    </row>
    <row r="705" spans="1:3">
      <c r="A705" t="s">
        <v>1131</v>
      </c>
      <c r="B705" t="s">
        <v>2352</v>
      </c>
      <c r="C705" s="15">
        <v>334.91</v>
      </c>
    </row>
    <row r="706" spans="1:3">
      <c r="A706" t="s">
        <v>1130</v>
      </c>
      <c r="B706" t="s">
        <v>2353</v>
      </c>
      <c r="C706" s="15">
        <v>653</v>
      </c>
    </row>
    <row r="707" spans="1:3">
      <c r="A707" t="s">
        <v>1132</v>
      </c>
      <c r="B707" t="s">
        <v>2354</v>
      </c>
      <c r="C707" s="15">
        <v>185.37</v>
      </c>
    </row>
    <row r="708" spans="1:3">
      <c r="A708" t="s">
        <v>1133</v>
      </c>
      <c r="B708" t="s">
        <v>2355</v>
      </c>
      <c r="C708" s="15">
        <v>380.65</v>
      </c>
    </row>
    <row r="709" spans="1:3">
      <c r="A709" t="s">
        <v>70</v>
      </c>
      <c r="B709" t="s">
        <v>2356</v>
      </c>
      <c r="C709" s="15">
        <v>1121.6600000000001</v>
      </c>
    </row>
    <row r="710" spans="1:3">
      <c r="A710" t="s">
        <v>72</v>
      </c>
      <c r="B710" t="s">
        <v>2357</v>
      </c>
      <c r="C710" s="15">
        <v>2187.64</v>
      </c>
    </row>
    <row r="711" spans="1:3">
      <c r="A711" t="s">
        <v>71</v>
      </c>
      <c r="B711" t="s">
        <v>2358</v>
      </c>
      <c r="C711" s="15">
        <v>1405.4</v>
      </c>
    </row>
    <row r="712" spans="1:3">
      <c r="A712" t="s">
        <v>73</v>
      </c>
      <c r="B712" t="s">
        <v>2359</v>
      </c>
      <c r="C712" s="15">
        <v>2471.4</v>
      </c>
    </row>
    <row r="713" spans="1:3">
      <c r="A713" t="s">
        <v>75</v>
      </c>
      <c r="B713" t="s">
        <v>2360</v>
      </c>
      <c r="C713" s="15">
        <v>300.88</v>
      </c>
    </row>
    <row r="714" spans="1:3">
      <c r="A714" t="s">
        <v>76</v>
      </c>
      <c r="B714" t="s">
        <v>2361</v>
      </c>
      <c r="C714" s="15">
        <v>114.36</v>
      </c>
    </row>
    <row r="715" spans="1:3">
      <c r="A715" t="s">
        <v>34</v>
      </c>
      <c r="B715" t="s">
        <v>2362</v>
      </c>
      <c r="C715" s="15">
        <v>517.46</v>
      </c>
    </row>
    <row r="716" spans="1:3">
      <c r="A716" t="s">
        <v>35</v>
      </c>
      <c r="B716" t="s">
        <v>2363</v>
      </c>
      <c r="C716" s="15">
        <v>461.53</v>
      </c>
    </row>
    <row r="717" spans="1:3">
      <c r="A717" t="s">
        <v>81</v>
      </c>
      <c r="B717" t="s">
        <v>2364</v>
      </c>
      <c r="C717" s="15">
        <v>360.31</v>
      </c>
    </row>
    <row r="718" spans="1:3">
      <c r="A718" t="s">
        <v>60</v>
      </c>
      <c r="B718" t="s">
        <v>2365</v>
      </c>
      <c r="C718" s="15">
        <v>815.43</v>
      </c>
    </row>
    <row r="719" spans="1:3">
      <c r="A719" t="s">
        <v>62</v>
      </c>
      <c r="B719" t="s">
        <v>2366</v>
      </c>
      <c r="C719" s="15">
        <v>1038.24</v>
      </c>
    </row>
    <row r="720" spans="1:3">
      <c r="A720" t="s">
        <v>63</v>
      </c>
      <c r="B720" t="s">
        <v>2367</v>
      </c>
      <c r="C720" s="15">
        <v>2023.72</v>
      </c>
    </row>
    <row r="721" spans="1:3">
      <c r="A721" t="s">
        <v>61</v>
      </c>
      <c r="B721" t="s">
        <v>2368</v>
      </c>
      <c r="C721" s="15">
        <v>1800.84</v>
      </c>
    </row>
    <row r="722" spans="1:3">
      <c r="A722" t="s">
        <v>82</v>
      </c>
      <c r="B722" t="s">
        <v>2369</v>
      </c>
      <c r="C722" s="15">
        <v>431.28</v>
      </c>
    </row>
    <row r="723" spans="1:3">
      <c r="A723" t="s">
        <v>65</v>
      </c>
      <c r="B723" t="s">
        <v>2370</v>
      </c>
      <c r="C723" s="15">
        <v>1419.52</v>
      </c>
    </row>
    <row r="724" spans="1:3">
      <c r="A724" t="s">
        <v>66</v>
      </c>
      <c r="B724" t="s">
        <v>2371</v>
      </c>
      <c r="C724" s="15">
        <v>1623.79</v>
      </c>
    </row>
    <row r="725" spans="1:3">
      <c r="A725" t="s">
        <v>56</v>
      </c>
      <c r="B725" t="s">
        <v>2372</v>
      </c>
      <c r="C725" s="15">
        <v>1056.29</v>
      </c>
    </row>
    <row r="726" spans="1:3">
      <c r="A726" t="s">
        <v>58</v>
      </c>
      <c r="B726" t="s">
        <v>2373</v>
      </c>
      <c r="C726" s="15">
        <v>1301.01</v>
      </c>
    </row>
    <row r="727" spans="1:3">
      <c r="A727" t="s">
        <v>57</v>
      </c>
      <c r="B727" t="s">
        <v>2374</v>
      </c>
      <c r="C727" s="15">
        <v>2063.59</v>
      </c>
    </row>
    <row r="728" spans="1:3">
      <c r="A728" t="s">
        <v>290</v>
      </c>
      <c r="B728" t="s">
        <v>2375</v>
      </c>
      <c r="C728" s="15">
        <v>795.39</v>
      </c>
    </row>
    <row r="729" spans="1:3">
      <c r="A729" t="s">
        <v>289</v>
      </c>
      <c r="B729" t="s">
        <v>2376</v>
      </c>
      <c r="C729" s="15">
        <v>683.28</v>
      </c>
    </row>
    <row r="730" spans="1:3">
      <c r="A730" t="s">
        <v>291</v>
      </c>
      <c r="B730" t="s">
        <v>2377</v>
      </c>
      <c r="C730" s="15">
        <v>1011.11</v>
      </c>
    </row>
    <row r="731" spans="1:3">
      <c r="A731" t="s">
        <v>292</v>
      </c>
      <c r="B731" t="s">
        <v>2378</v>
      </c>
      <c r="C731" s="15">
        <v>1600.69</v>
      </c>
    </row>
    <row r="732" spans="1:3">
      <c r="A732" t="s">
        <v>293</v>
      </c>
      <c r="B732" t="s">
        <v>2379</v>
      </c>
      <c r="C732" s="15">
        <v>233.35</v>
      </c>
    </row>
    <row r="733" spans="1:3">
      <c r="A733" t="s">
        <v>294</v>
      </c>
      <c r="B733" t="s">
        <v>2380</v>
      </c>
      <c r="C733" s="15">
        <v>155.56</v>
      </c>
    </row>
    <row r="734" spans="1:3">
      <c r="A734" t="s">
        <v>402</v>
      </c>
      <c r="B734" t="s">
        <v>2381</v>
      </c>
      <c r="C734" s="15">
        <v>12.11</v>
      </c>
    </row>
    <row r="735" spans="1:3">
      <c r="A735" t="s">
        <v>403</v>
      </c>
      <c r="B735" t="s">
        <v>2382</v>
      </c>
      <c r="C735" s="15">
        <v>12.11</v>
      </c>
    </row>
    <row r="736" spans="1:3">
      <c r="A736" t="s">
        <v>404</v>
      </c>
      <c r="B736" t="s">
        <v>2383</v>
      </c>
      <c r="C736" s="15">
        <v>18.2</v>
      </c>
    </row>
    <row r="737" spans="1:3">
      <c r="A737" t="s">
        <v>405</v>
      </c>
      <c r="B737" t="s">
        <v>2384</v>
      </c>
      <c r="C737" s="15">
        <v>18.190000000000001</v>
      </c>
    </row>
    <row r="738" spans="1:3">
      <c r="A738" t="s">
        <v>406</v>
      </c>
      <c r="B738" t="s">
        <v>2385</v>
      </c>
      <c r="C738" s="15">
        <v>24.24</v>
      </c>
    </row>
    <row r="739" spans="1:3">
      <c r="A739" t="s">
        <v>407</v>
      </c>
      <c r="B739" t="s">
        <v>2386</v>
      </c>
      <c r="C739" s="15">
        <v>24.24</v>
      </c>
    </row>
    <row r="740" spans="1:3">
      <c r="A740" t="s">
        <v>401</v>
      </c>
      <c r="B740" t="s">
        <v>2387</v>
      </c>
      <c r="C740" s="15">
        <v>5.91</v>
      </c>
    </row>
    <row r="741" spans="1:3">
      <c r="A741" t="s">
        <v>408</v>
      </c>
      <c r="B741" t="s">
        <v>2388</v>
      </c>
      <c r="C741" s="15">
        <v>30.27</v>
      </c>
    </row>
    <row r="742" spans="1:3">
      <c r="A742" t="s">
        <v>409</v>
      </c>
      <c r="B742" t="s">
        <v>2389</v>
      </c>
      <c r="C742" s="15">
        <v>30.27</v>
      </c>
    </row>
    <row r="743" spans="1:3">
      <c r="A743" t="s">
        <v>479</v>
      </c>
      <c r="B743" t="s">
        <v>2390</v>
      </c>
      <c r="C743" s="15">
        <v>40.9</v>
      </c>
    </row>
    <row r="744" spans="1:3">
      <c r="A744" t="s">
        <v>480</v>
      </c>
      <c r="B744" t="s">
        <v>2391</v>
      </c>
      <c r="C744" s="15">
        <v>74.94</v>
      </c>
    </row>
    <row r="745" spans="1:3">
      <c r="A745" t="s">
        <v>470</v>
      </c>
      <c r="B745" t="s">
        <v>2392</v>
      </c>
      <c r="C745" s="15">
        <v>21.08</v>
      </c>
    </row>
    <row r="746" spans="1:3">
      <c r="A746" t="s">
        <v>483</v>
      </c>
      <c r="B746" t="s">
        <v>2393</v>
      </c>
      <c r="C746" s="15">
        <v>32.729999999999997</v>
      </c>
    </row>
    <row r="747" spans="1:3">
      <c r="A747" t="s">
        <v>484</v>
      </c>
      <c r="B747" t="s">
        <v>2394</v>
      </c>
      <c r="C747" s="15">
        <v>50.43</v>
      </c>
    </row>
    <row r="748" spans="1:3">
      <c r="A748" t="s">
        <v>481</v>
      </c>
      <c r="B748" t="s">
        <v>2395</v>
      </c>
      <c r="C748" s="15">
        <v>28.58</v>
      </c>
    </row>
    <row r="749" spans="1:3">
      <c r="A749" t="s">
        <v>482</v>
      </c>
      <c r="B749" t="s">
        <v>2396</v>
      </c>
      <c r="C749" s="15">
        <v>16.66</v>
      </c>
    </row>
    <row r="750" spans="1:3">
      <c r="A750" t="s">
        <v>476</v>
      </c>
      <c r="B750" t="s">
        <v>2397</v>
      </c>
      <c r="C750" s="15">
        <v>297.58999999999997</v>
      </c>
    </row>
    <row r="751" spans="1:3">
      <c r="A751" t="s">
        <v>477</v>
      </c>
      <c r="B751" t="s">
        <v>2398</v>
      </c>
      <c r="C751" s="15">
        <v>404.7</v>
      </c>
    </row>
    <row r="752" spans="1:3">
      <c r="A752" t="s">
        <v>499</v>
      </c>
      <c r="B752" t="s">
        <v>2399</v>
      </c>
      <c r="C752" s="15">
        <v>155.76</v>
      </c>
    </row>
    <row r="753" spans="1:3">
      <c r="A753" t="s">
        <v>500</v>
      </c>
      <c r="B753" t="s">
        <v>2400</v>
      </c>
      <c r="C753" s="15">
        <v>285.82</v>
      </c>
    </row>
    <row r="754" spans="1:3">
      <c r="A754" s="9" t="s">
        <v>1641</v>
      </c>
      <c r="B754" t="s">
        <v>2401</v>
      </c>
      <c r="C754" s="15">
        <v>169.65</v>
      </c>
    </row>
    <row r="755" spans="1:3">
      <c r="A755" s="9" t="s">
        <v>1642</v>
      </c>
      <c r="B755" t="s">
        <v>2402</v>
      </c>
      <c r="C755" s="15">
        <v>166.93</v>
      </c>
    </row>
    <row r="756" spans="1:3">
      <c r="A756" s="9" t="s">
        <v>1646</v>
      </c>
      <c r="B756" t="s">
        <v>2403</v>
      </c>
      <c r="C756" s="15">
        <v>162.88</v>
      </c>
    </row>
    <row r="757" spans="1:3">
      <c r="A757" s="9" t="s">
        <v>1647</v>
      </c>
      <c r="B757" t="s">
        <v>2404</v>
      </c>
      <c r="C757" s="15">
        <v>162.88</v>
      </c>
    </row>
    <row r="758" spans="1:3">
      <c r="A758" s="9" t="s">
        <v>1645</v>
      </c>
      <c r="B758" t="s">
        <v>2405</v>
      </c>
      <c r="C758" s="15">
        <v>162.88</v>
      </c>
    </row>
    <row r="759" spans="1:3">
      <c r="A759" s="9" t="s">
        <v>1648</v>
      </c>
      <c r="B759" t="s">
        <v>2406</v>
      </c>
      <c r="C759" s="15">
        <v>162.88</v>
      </c>
    </row>
    <row r="760" spans="1:3">
      <c r="A760" s="9" t="s">
        <v>1650</v>
      </c>
      <c r="B760" t="s">
        <v>2407</v>
      </c>
      <c r="C760" s="15">
        <v>2000.97</v>
      </c>
    </row>
    <row r="761" spans="1:3">
      <c r="A761" s="9" t="s">
        <v>1651</v>
      </c>
      <c r="B761" t="s">
        <v>2408</v>
      </c>
      <c r="C761" s="15">
        <v>176.43</v>
      </c>
    </row>
    <row r="762" spans="1:3">
      <c r="A762" s="9" t="s">
        <v>1649</v>
      </c>
      <c r="B762" t="s">
        <v>2409</v>
      </c>
      <c r="C762" s="15">
        <v>176.43</v>
      </c>
    </row>
    <row r="763" spans="1:3">
      <c r="A763" s="9" t="s">
        <v>1652</v>
      </c>
      <c r="B763" t="s">
        <v>2410</v>
      </c>
      <c r="C763" s="15">
        <v>176.43</v>
      </c>
    </row>
    <row r="764" spans="1:3">
      <c r="A764" s="9" t="s">
        <v>1643</v>
      </c>
      <c r="B764" t="s">
        <v>2411</v>
      </c>
      <c r="C764" s="15">
        <v>513.05999999999995</v>
      </c>
    </row>
    <row r="765" spans="1:3">
      <c r="A765" s="9" t="s">
        <v>1644</v>
      </c>
      <c r="B765" t="s">
        <v>2412</v>
      </c>
      <c r="C765" s="15">
        <v>508.98</v>
      </c>
    </row>
    <row r="766" spans="1:3">
      <c r="A766" s="11" t="s">
        <v>376</v>
      </c>
      <c r="B766" t="s">
        <v>2413</v>
      </c>
      <c r="C766" s="15">
        <v>17.649999999999999</v>
      </c>
    </row>
    <row r="767" spans="1:3">
      <c r="A767" s="11" t="s">
        <v>374</v>
      </c>
      <c r="B767" t="s">
        <v>2414</v>
      </c>
      <c r="C767" s="15">
        <v>34.450000000000003</v>
      </c>
    </row>
    <row r="768" spans="1:3">
      <c r="A768" s="11" t="s">
        <v>381</v>
      </c>
      <c r="B768" t="s">
        <v>2415</v>
      </c>
      <c r="C768" s="15">
        <v>64.19</v>
      </c>
    </row>
    <row r="769" spans="1:3">
      <c r="A769" s="11" t="s">
        <v>375</v>
      </c>
      <c r="B769" t="s">
        <v>2416</v>
      </c>
      <c r="C769" s="15">
        <v>41.38</v>
      </c>
    </row>
    <row r="770" spans="1:3">
      <c r="A770" s="11" t="s">
        <v>382</v>
      </c>
      <c r="B770" t="s">
        <v>2417</v>
      </c>
      <c r="C770" s="15">
        <v>88.79</v>
      </c>
    </row>
    <row r="771" spans="1:3">
      <c r="A771" s="11" t="s">
        <v>377</v>
      </c>
      <c r="B771" t="s">
        <v>2418</v>
      </c>
      <c r="C771" s="15">
        <v>20.350000000000001</v>
      </c>
    </row>
    <row r="772" spans="1:3">
      <c r="A772" s="11" t="s">
        <v>383</v>
      </c>
      <c r="B772" t="s">
        <v>2419</v>
      </c>
      <c r="C772" s="15">
        <v>111.33</v>
      </c>
    </row>
    <row r="773" spans="1:3">
      <c r="A773" s="11" t="s">
        <v>378</v>
      </c>
      <c r="B773" t="s">
        <v>2420</v>
      </c>
      <c r="C773" s="15">
        <v>24.06</v>
      </c>
    </row>
    <row r="774" spans="1:3">
      <c r="A774" s="11" t="s">
        <v>384</v>
      </c>
      <c r="B774" t="s">
        <v>2421</v>
      </c>
      <c r="C774" s="15">
        <v>178.13</v>
      </c>
    </row>
    <row r="775" spans="1:3">
      <c r="A775" s="11" t="s">
        <v>379</v>
      </c>
      <c r="B775" t="s">
        <v>2422</v>
      </c>
      <c r="C775" s="15">
        <v>32.090000000000003</v>
      </c>
    </row>
    <row r="776" spans="1:3">
      <c r="A776" s="11" t="s">
        <v>373</v>
      </c>
      <c r="B776" t="s">
        <v>2423</v>
      </c>
      <c r="C776" s="15">
        <v>18.11</v>
      </c>
    </row>
    <row r="777" spans="1:3">
      <c r="A777" s="11" t="s">
        <v>385</v>
      </c>
      <c r="B777" t="s">
        <v>2424</v>
      </c>
      <c r="C777" s="15">
        <v>302.81</v>
      </c>
    </row>
    <row r="778" spans="1:3">
      <c r="A778" s="11" t="s">
        <v>380</v>
      </c>
      <c r="B778" t="s">
        <v>2425</v>
      </c>
      <c r="C778" s="15">
        <v>29.8</v>
      </c>
    </row>
    <row r="779" spans="1:3">
      <c r="A779" t="s">
        <v>173</v>
      </c>
      <c r="B779" t="s">
        <v>2426</v>
      </c>
      <c r="C779" s="15">
        <v>193.47</v>
      </c>
    </row>
    <row r="780" spans="1:3">
      <c r="A780" t="s">
        <v>641</v>
      </c>
      <c r="B780" t="s">
        <v>2427</v>
      </c>
      <c r="C780" s="15">
        <v>5.67</v>
      </c>
    </row>
    <row r="781" spans="1:3">
      <c r="A781" t="s">
        <v>638</v>
      </c>
      <c r="B781" t="s">
        <v>2428</v>
      </c>
      <c r="C781" s="15">
        <v>23.09</v>
      </c>
    </row>
    <row r="782" spans="1:3">
      <c r="A782" t="s">
        <v>639</v>
      </c>
      <c r="B782" t="s">
        <v>2429</v>
      </c>
      <c r="C782" s="15">
        <v>22.91</v>
      </c>
    </row>
    <row r="783" spans="1:3">
      <c r="A783" t="s">
        <v>640</v>
      </c>
      <c r="B783" t="s">
        <v>2430</v>
      </c>
      <c r="C783" s="15">
        <v>24.42</v>
      </c>
    </row>
    <row r="784" spans="1:3">
      <c r="A784" t="s">
        <v>1430</v>
      </c>
      <c r="B784" t="s">
        <v>2431</v>
      </c>
      <c r="C784" s="15">
        <v>36.909999999999997</v>
      </c>
    </row>
    <row r="785" spans="1:3">
      <c r="A785" t="s">
        <v>1431</v>
      </c>
      <c r="B785" t="s">
        <v>2432</v>
      </c>
      <c r="C785" s="15">
        <v>36.9</v>
      </c>
    </row>
    <row r="786" spans="1:3">
      <c r="A786" t="s">
        <v>1432</v>
      </c>
      <c r="B786" t="s">
        <v>2433</v>
      </c>
      <c r="C786" s="15">
        <v>36.9</v>
      </c>
    </row>
    <row r="787" spans="1:3">
      <c r="A787" t="s">
        <v>1121</v>
      </c>
      <c r="B787" t="s">
        <v>2434</v>
      </c>
      <c r="C787" s="15">
        <v>114.33</v>
      </c>
    </row>
    <row r="788" spans="1:3">
      <c r="A788" t="s">
        <v>643</v>
      </c>
      <c r="B788" t="s">
        <v>2435</v>
      </c>
      <c r="C788" s="15">
        <v>6.51</v>
      </c>
    </row>
    <row r="789" spans="1:3">
      <c r="A789" t="s">
        <v>1433</v>
      </c>
      <c r="B789" t="s">
        <v>2436</v>
      </c>
      <c r="C789" s="15">
        <v>9.15</v>
      </c>
    </row>
    <row r="790" spans="1:3">
      <c r="A790" t="s">
        <v>644</v>
      </c>
      <c r="B790" t="s">
        <v>2437</v>
      </c>
      <c r="C790" s="15">
        <v>6.1</v>
      </c>
    </row>
    <row r="791" spans="1:3">
      <c r="A791" s="19" t="s">
        <v>2903</v>
      </c>
      <c r="B791" t="s">
        <v>2438</v>
      </c>
      <c r="C791" s="15">
        <v>14.62</v>
      </c>
    </row>
    <row r="792" spans="1:3">
      <c r="A792" t="s">
        <v>637</v>
      </c>
      <c r="B792" t="s">
        <v>2439</v>
      </c>
      <c r="C792" s="15">
        <v>36.44</v>
      </c>
    </row>
    <row r="793" spans="1:3">
      <c r="A793" t="s">
        <v>1429</v>
      </c>
      <c r="B793" t="s">
        <v>2440</v>
      </c>
      <c r="C793" s="15">
        <v>75.3</v>
      </c>
    </row>
    <row r="794" spans="1:3">
      <c r="A794" t="s">
        <v>2894</v>
      </c>
      <c r="B794" t="s">
        <v>2441</v>
      </c>
      <c r="C794" s="15">
        <v>105.82</v>
      </c>
    </row>
    <row r="795" spans="1:3">
      <c r="A795" t="s">
        <v>636</v>
      </c>
      <c r="B795" t="s">
        <v>2442</v>
      </c>
      <c r="C795" s="15">
        <v>34.79</v>
      </c>
    </row>
    <row r="796" spans="1:3">
      <c r="A796" t="s">
        <v>1428</v>
      </c>
      <c r="B796" t="s">
        <v>2443</v>
      </c>
      <c r="C796" s="15">
        <v>69.53</v>
      </c>
    </row>
    <row r="797" spans="1:3">
      <c r="A797" t="s">
        <v>1120</v>
      </c>
      <c r="B797" t="s">
        <v>2444</v>
      </c>
      <c r="C797" s="15">
        <v>134.69</v>
      </c>
    </row>
    <row r="798" spans="1:3">
      <c r="A798" t="s">
        <v>645</v>
      </c>
      <c r="B798" t="s">
        <v>2445</v>
      </c>
      <c r="C798" s="15">
        <v>27.28</v>
      </c>
    </row>
    <row r="799" spans="1:3">
      <c r="A799" t="s">
        <v>642</v>
      </c>
      <c r="B799" t="s">
        <v>2446</v>
      </c>
      <c r="C799" s="15">
        <v>16.61</v>
      </c>
    </row>
    <row r="800" spans="1:3">
      <c r="A800" t="s">
        <v>968</v>
      </c>
      <c r="B800" t="s">
        <v>2447</v>
      </c>
      <c r="C800" s="15">
        <v>752.87</v>
      </c>
    </row>
    <row r="801" spans="1:3">
      <c r="A801" t="s">
        <v>966</v>
      </c>
      <c r="B801" t="s">
        <v>2448</v>
      </c>
      <c r="C801" s="15">
        <v>535.98</v>
      </c>
    </row>
    <row r="802" spans="1:3">
      <c r="A802" t="s">
        <v>967</v>
      </c>
      <c r="B802" t="s">
        <v>2449</v>
      </c>
      <c r="C802" s="15">
        <v>535.98</v>
      </c>
    </row>
    <row r="803" spans="1:3">
      <c r="A803" t="s">
        <v>964</v>
      </c>
      <c r="B803" t="s">
        <v>2450</v>
      </c>
      <c r="C803" s="15">
        <v>1102.71</v>
      </c>
    </row>
    <row r="804" spans="1:3">
      <c r="A804" t="s">
        <v>965</v>
      </c>
      <c r="B804" t="s">
        <v>2451</v>
      </c>
      <c r="C804" s="15">
        <v>1076.3599999999999</v>
      </c>
    </row>
    <row r="805" spans="1:3">
      <c r="A805" t="s">
        <v>969</v>
      </c>
      <c r="B805" t="s">
        <v>2452</v>
      </c>
      <c r="C805" s="15">
        <v>318.89999999999998</v>
      </c>
    </row>
    <row r="806" spans="1:3">
      <c r="A806" t="s">
        <v>970</v>
      </c>
      <c r="B806" t="s">
        <v>2453</v>
      </c>
      <c r="C806" s="15">
        <v>83.82</v>
      </c>
    </row>
    <row r="807" spans="1:3">
      <c r="A807" t="s">
        <v>44</v>
      </c>
      <c r="B807" t="s">
        <v>2454</v>
      </c>
      <c r="C807" s="15">
        <v>202.78</v>
      </c>
    </row>
    <row r="808" spans="1:3">
      <c r="A808" t="s">
        <v>45</v>
      </c>
      <c r="B808" t="s">
        <v>2455</v>
      </c>
      <c r="C808" s="15">
        <v>290.02</v>
      </c>
    </row>
    <row r="809" spans="1:3">
      <c r="A809" t="s">
        <v>46</v>
      </c>
      <c r="B809" t="s">
        <v>2456</v>
      </c>
      <c r="C809" s="15">
        <v>973.58</v>
      </c>
    </row>
    <row r="810" spans="1:3">
      <c r="A810" t="s">
        <v>47</v>
      </c>
      <c r="B810" t="s">
        <v>2457</v>
      </c>
      <c r="C810" s="15">
        <v>197.06</v>
      </c>
    </row>
    <row r="811" spans="1:3">
      <c r="A811" t="s">
        <v>48</v>
      </c>
      <c r="B811" t="s">
        <v>2458</v>
      </c>
      <c r="C811" s="15">
        <v>200.6</v>
      </c>
    </row>
    <row r="812" spans="1:3">
      <c r="A812" t="s">
        <v>509</v>
      </c>
      <c r="B812" t="s">
        <v>2459</v>
      </c>
      <c r="C812" s="15">
        <v>286.39999999999998</v>
      </c>
    </row>
    <row r="813" spans="1:3">
      <c r="A813" t="s">
        <v>512</v>
      </c>
      <c r="B813" t="s">
        <v>2460</v>
      </c>
      <c r="C813" s="15">
        <v>284.16000000000003</v>
      </c>
    </row>
    <row r="814" spans="1:3">
      <c r="A814" t="s">
        <v>513</v>
      </c>
      <c r="B814" t="s">
        <v>2461</v>
      </c>
      <c r="C814" s="15">
        <v>337.19</v>
      </c>
    </row>
    <row r="815" spans="1:3">
      <c r="A815" t="s">
        <v>514</v>
      </c>
      <c r="B815" t="s">
        <v>2462</v>
      </c>
      <c r="C815" s="15">
        <v>426.41</v>
      </c>
    </row>
    <row r="816" spans="1:3">
      <c r="A816" t="s">
        <v>506</v>
      </c>
      <c r="B816" t="s">
        <v>2463</v>
      </c>
      <c r="C816" s="15">
        <v>421.6</v>
      </c>
    </row>
    <row r="817" spans="1:3">
      <c r="A817" t="s">
        <v>507</v>
      </c>
      <c r="B817" t="s">
        <v>2464</v>
      </c>
      <c r="C817" s="15">
        <v>65.459999999999994</v>
      </c>
    </row>
    <row r="818" spans="1:3">
      <c r="A818" t="s">
        <v>543</v>
      </c>
      <c r="B818" t="s">
        <v>2465</v>
      </c>
      <c r="C818" s="15">
        <v>656.33</v>
      </c>
    </row>
    <row r="819" spans="1:3">
      <c r="A819" t="s">
        <v>1233</v>
      </c>
      <c r="B819" t="s">
        <v>2466</v>
      </c>
      <c r="C819" s="15">
        <v>4.68</v>
      </c>
    </row>
    <row r="820" spans="1:3">
      <c r="A820" t="s">
        <v>1263</v>
      </c>
      <c r="B820" t="s">
        <v>2467</v>
      </c>
      <c r="C820" s="15">
        <v>1.83</v>
      </c>
    </row>
    <row r="821" spans="1:3">
      <c r="A821" t="s">
        <v>303</v>
      </c>
      <c r="B821" t="s">
        <v>2468</v>
      </c>
      <c r="C821" s="15">
        <v>658.55</v>
      </c>
    </row>
    <row r="822" spans="1:3">
      <c r="A822" t="s">
        <v>301</v>
      </c>
      <c r="B822" t="s">
        <v>2469</v>
      </c>
      <c r="C822" s="15">
        <v>464.86</v>
      </c>
    </row>
    <row r="823" spans="1:3">
      <c r="A823" t="s">
        <v>302</v>
      </c>
      <c r="B823" t="s">
        <v>2470</v>
      </c>
      <c r="C823" s="15">
        <v>606.86</v>
      </c>
    </row>
    <row r="824" spans="1:3">
      <c r="A824" t="s">
        <v>299</v>
      </c>
      <c r="B824" t="s">
        <v>2471</v>
      </c>
      <c r="C824" s="15">
        <v>268.76</v>
      </c>
    </row>
    <row r="825" spans="1:3">
      <c r="A825" t="s">
        <v>300</v>
      </c>
      <c r="B825" t="s">
        <v>2472</v>
      </c>
      <c r="C825" s="15">
        <v>388.37</v>
      </c>
    </row>
    <row r="826" spans="1:3">
      <c r="A826" t="s">
        <v>1400</v>
      </c>
      <c r="B826" t="s">
        <v>2473</v>
      </c>
      <c r="C826" s="15">
        <v>57.55</v>
      </c>
    </row>
    <row r="827" spans="1:3">
      <c r="A827" t="s">
        <v>1399</v>
      </c>
      <c r="B827" t="s">
        <v>2474</v>
      </c>
      <c r="C827" s="15">
        <v>56.62</v>
      </c>
    </row>
    <row r="828" spans="1:3">
      <c r="A828" t="s">
        <v>1398</v>
      </c>
      <c r="B828" t="s">
        <v>2475</v>
      </c>
      <c r="C828" s="15">
        <v>29.02</v>
      </c>
    </row>
    <row r="829" spans="1:3">
      <c r="A829" t="s">
        <v>464</v>
      </c>
      <c r="B829" t="s">
        <v>2476</v>
      </c>
      <c r="C829" s="15">
        <v>620.79</v>
      </c>
    </row>
    <row r="830" spans="1:3">
      <c r="A830" t="s">
        <v>469</v>
      </c>
      <c r="B830" t="s">
        <v>2477</v>
      </c>
      <c r="C830" s="15">
        <v>69.73</v>
      </c>
    </row>
    <row r="831" spans="1:3">
      <c r="A831" t="s">
        <v>466</v>
      </c>
      <c r="B831" t="s">
        <v>2478</v>
      </c>
      <c r="C831" s="15">
        <v>42.76</v>
      </c>
    </row>
    <row r="832" spans="1:3">
      <c r="A832" t="s">
        <v>472</v>
      </c>
      <c r="B832" t="s">
        <v>2479</v>
      </c>
      <c r="C832" s="15">
        <v>32.08</v>
      </c>
    </row>
    <row r="833" spans="1:3">
      <c r="A833" t="s">
        <v>473</v>
      </c>
      <c r="B833" t="s">
        <v>2480</v>
      </c>
      <c r="C833" s="15">
        <v>73.02</v>
      </c>
    </row>
    <row r="834" spans="1:3">
      <c r="A834" t="s">
        <v>471</v>
      </c>
      <c r="B834" t="s">
        <v>2481</v>
      </c>
      <c r="C834" s="15">
        <v>30.56</v>
      </c>
    </row>
    <row r="835" spans="1:3">
      <c r="A835" t="s">
        <v>465</v>
      </c>
      <c r="B835" t="s">
        <v>2482</v>
      </c>
      <c r="C835" s="15">
        <v>311.76</v>
      </c>
    </row>
    <row r="836" spans="1:3">
      <c r="A836" t="s">
        <v>467</v>
      </c>
      <c r="B836" t="s">
        <v>2483</v>
      </c>
      <c r="C836" s="15">
        <v>167.39</v>
      </c>
    </row>
    <row r="837" spans="1:3">
      <c r="A837" t="s">
        <v>319</v>
      </c>
      <c r="B837" t="s">
        <v>2484</v>
      </c>
      <c r="C837" s="15">
        <v>35.93</v>
      </c>
    </row>
    <row r="838" spans="1:3">
      <c r="A838" t="s">
        <v>318</v>
      </c>
      <c r="B838" t="s">
        <v>2485</v>
      </c>
      <c r="C838" s="15">
        <v>39.28</v>
      </c>
    </row>
    <row r="839" spans="1:3">
      <c r="A839" t="s">
        <v>322</v>
      </c>
      <c r="B839" t="s">
        <v>2486</v>
      </c>
      <c r="C839" s="15">
        <v>61.98</v>
      </c>
    </row>
    <row r="840" spans="1:3">
      <c r="A840" t="s">
        <v>324</v>
      </c>
      <c r="B840" t="s">
        <v>2487</v>
      </c>
      <c r="C840" s="15">
        <v>20.52</v>
      </c>
    </row>
    <row r="841" spans="1:3">
      <c r="A841" t="s">
        <v>1014</v>
      </c>
      <c r="B841" t="s">
        <v>2488</v>
      </c>
      <c r="C841" s="15">
        <v>3.28</v>
      </c>
    </row>
    <row r="842" spans="1:3">
      <c r="A842" t="s">
        <v>1050</v>
      </c>
      <c r="B842" t="s">
        <v>2489</v>
      </c>
      <c r="C842" s="15">
        <v>3.27</v>
      </c>
    </row>
    <row r="843" spans="1:3">
      <c r="A843" t="s">
        <v>1018</v>
      </c>
      <c r="B843" t="s">
        <v>2490</v>
      </c>
      <c r="C843" s="15">
        <v>0.94</v>
      </c>
    </row>
    <row r="844" spans="1:3">
      <c r="A844" t="s">
        <v>1053</v>
      </c>
      <c r="B844" t="s">
        <v>2491</v>
      </c>
      <c r="C844" s="15">
        <v>1.07</v>
      </c>
    </row>
    <row r="845" spans="1:3">
      <c r="A845" t="s">
        <v>1022</v>
      </c>
      <c r="B845" t="s">
        <v>2492</v>
      </c>
      <c r="C845" s="15">
        <v>15.77</v>
      </c>
    </row>
    <row r="846" spans="1:3">
      <c r="A846" t="s">
        <v>1055</v>
      </c>
      <c r="B846" t="s">
        <v>2493</v>
      </c>
      <c r="C846" s="15">
        <v>15.32</v>
      </c>
    </row>
    <row r="847" spans="1:3">
      <c r="A847" t="s">
        <v>1048</v>
      </c>
      <c r="B847" t="s">
        <v>2494</v>
      </c>
      <c r="C847" s="15">
        <v>7.18</v>
      </c>
    </row>
    <row r="848" spans="1:3">
      <c r="A848" t="s">
        <v>1012</v>
      </c>
      <c r="B848" t="s">
        <v>2495</v>
      </c>
      <c r="C848" s="15">
        <v>7.18</v>
      </c>
    </row>
    <row r="849" spans="1:3">
      <c r="A849" t="s">
        <v>1015</v>
      </c>
      <c r="B849" t="s">
        <v>2496</v>
      </c>
      <c r="C849" s="15">
        <v>3.2</v>
      </c>
    </row>
    <row r="850" spans="1:3">
      <c r="A850" t="s">
        <v>1051</v>
      </c>
      <c r="B850" t="s">
        <v>2497</v>
      </c>
      <c r="C850" s="15">
        <v>3.19</v>
      </c>
    </row>
    <row r="851" spans="1:3">
      <c r="A851" t="s">
        <v>1017</v>
      </c>
      <c r="B851" t="s">
        <v>2498</v>
      </c>
      <c r="C851" s="15">
        <v>1.1200000000000001</v>
      </c>
    </row>
    <row r="852" spans="1:3">
      <c r="A852" t="s">
        <v>1016</v>
      </c>
      <c r="B852" t="s">
        <v>2499</v>
      </c>
      <c r="C852" s="15">
        <v>0.79</v>
      </c>
    </row>
    <row r="853" spans="1:3">
      <c r="A853" t="s">
        <v>1052</v>
      </c>
      <c r="B853" t="s">
        <v>2500</v>
      </c>
      <c r="C853" s="15">
        <v>0.79</v>
      </c>
    </row>
    <row r="854" spans="1:3">
      <c r="A854" t="s">
        <v>1023</v>
      </c>
      <c r="B854" t="s">
        <v>2501</v>
      </c>
      <c r="C854" s="15">
        <v>14.49</v>
      </c>
    </row>
    <row r="855" spans="1:3">
      <c r="A855" t="s">
        <v>1013</v>
      </c>
      <c r="B855" t="s">
        <v>2502</v>
      </c>
      <c r="C855" s="15">
        <v>0.6</v>
      </c>
    </row>
    <row r="856" spans="1:3">
      <c r="A856" t="s">
        <v>1049</v>
      </c>
      <c r="B856" t="s">
        <v>2503</v>
      </c>
      <c r="C856" s="15">
        <v>0.6</v>
      </c>
    </row>
    <row r="857" spans="1:3">
      <c r="A857" t="s">
        <v>1020</v>
      </c>
      <c r="B857" t="s">
        <v>2504</v>
      </c>
      <c r="C857" s="15">
        <v>1.03</v>
      </c>
    </row>
    <row r="858" spans="1:3">
      <c r="A858" t="s">
        <v>1019</v>
      </c>
      <c r="B858" t="s">
        <v>2505</v>
      </c>
      <c r="C858" s="15">
        <v>1.01</v>
      </c>
    </row>
    <row r="859" spans="1:3">
      <c r="A859" t="s">
        <v>1054</v>
      </c>
      <c r="B859" t="s">
        <v>2506</v>
      </c>
      <c r="C859" s="15">
        <v>1.01</v>
      </c>
    </row>
    <row r="860" spans="1:3">
      <c r="A860" t="s">
        <v>650</v>
      </c>
      <c r="B860" t="s">
        <v>2507</v>
      </c>
      <c r="C860" s="15">
        <v>11.24</v>
      </c>
    </row>
    <row r="861" spans="1:3">
      <c r="A861" t="s">
        <v>651</v>
      </c>
      <c r="B861" t="s">
        <v>2508</v>
      </c>
      <c r="C861" s="15">
        <v>18.91</v>
      </c>
    </row>
    <row r="862" spans="1:3">
      <c r="A862" t="s">
        <v>648</v>
      </c>
      <c r="B862" t="s">
        <v>2509</v>
      </c>
      <c r="C862" s="15">
        <v>6.72</v>
      </c>
    </row>
    <row r="863" spans="1:3">
      <c r="A863" t="s">
        <v>649</v>
      </c>
      <c r="B863" t="s">
        <v>2510</v>
      </c>
      <c r="C863" s="15">
        <v>2.35</v>
      </c>
    </row>
    <row r="864" spans="1:3">
      <c r="A864" t="s">
        <v>1326</v>
      </c>
      <c r="B864" t="s">
        <v>2511</v>
      </c>
      <c r="C864" s="15">
        <v>55.48</v>
      </c>
    </row>
    <row r="865" spans="1:3">
      <c r="A865" t="s">
        <v>1327</v>
      </c>
      <c r="B865" t="s">
        <v>2512</v>
      </c>
      <c r="C865" s="15">
        <v>55.48</v>
      </c>
    </row>
    <row r="866" spans="1:3">
      <c r="A866" t="s">
        <v>1347</v>
      </c>
      <c r="B866" t="s">
        <v>2513</v>
      </c>
      <c r="C866" s="15">
        <v>23.66</v>
      </c>
    </row>
    <row r="867" spans="1:3">
      <c r="A867" t="s">
        <v>1375</v>
      </c>
      <c r="B867" t="s">
        <v>2514</v>
      </c>
      <c r="C867" s="15">
        <v>65.489999999999995</v>
      </c>
    </row>
    <row r="868" spans="1:3">
      <c r="A868" t="s">
        <v>1277</v>
      </c>
      <c r="B868" t="s">
        <v>2515</v>
      </c>
      <c r="C868" s="15">
        <v>29.7</v>
      </c>
    </row>
    <row r="869" spans="1:3">
      <c r="A869" t="s">
        <v>1275</v>
      </c>
      <c r="B869" t="s">
        <v>2516</v>
      </c>
      <c r="C869" s="15">
        <v>32.86</v>
      </c>
    </row>
    <row r="870" spans="1:3">
      <c r="A870" t="s">
        <v>1284</v>
      </c>
      <c r="B870" t="s">
        <v>2517</v>
      </c>
      <c r="C870" s="15">
        <v>10.42</v>
      </c>
    </row>
    <row r="871" spans="1:3">
      <c r="A871" t="s">
        <v>1278</v>
      </c>
      <c r="B871" t="s">
        <v>2518</v>
      </c>
      <c r="C871" s="15">
        <v>33.32</v>
      </c>
    </row>
    <row r="872" spans="1:3">
      <c r="A872" t="s">
        <v>1270</v>
      </c>
      <c r="B872" t="s">
        <v>2519</v>
      </c>
      <c r="C872" s="15">
        <v>26.45</v>
      </c>
    </row>
    <row r="873" spans="1:3">
      <c r="A873" t="s">
        <v>1273</v>
      </c>
      <c r="B873" t="s">
        <v>2520</v>
      </c>
      <c r="C873" s="15">
        <v>32.130000000000003</v>
      </c>
    </row>
    <row r="874" spans="1:3">
      <c r="A874" t="s">
        <v>1271</v>
      </c>
      <c r="B874" t="s">
        <v>2521</v>
      </c>
      <c r="C874" s="15">
        <v>21.68</v>
      </c>
    </row>
    <row r="875" spans="1:3">
      <c r="A875" t="s">
        <v>1276</v>
      </c>
      <c r="B875" t="s">
        <v>2522</v>
      </c>
      <c r="C875" s="15">
        <v>29.7</v>
      </c>
    </row>
    <row r="876" spans="1:3">
      <c r="A876" t="s">
        <v>1274</v>
      </c>
      <c r="B876" t="s">
        <v>2523</v>
      </c>
      <c r="C876" s="15">
        <v>33.4</v>
      </c>
    </row>
    <row r="877" spans="1:3">
      <c r="A877" t="s">
        <v>130</v>
      </c>
      <c r="B877" t="s">
        <v>2524</v>
      </c>
      <c r="C877" s="15">
        <v>161.68</v>
      </c>
    </row>
    <row r="878" spans="1:3">
      <c r="A878" t="s">
        <v>691</v>
      </c>
      <c r="B878" t="s">
        <v>2525</v>
      </c>
      <c r="C878" s="15">
        <v>84.31</v>
      </c>
    </row>
    <row r="879" spans="1:3">
      <c r="A879" t="s">
        <v>689</v>
      </c>
      <c r="B879" t="s">
        <v>2526</v>
      </c>
      <c r="C879" s="15">
        <v>99.91</v>
      </c>
    </row>
    <row r="880" spans="1:3">
      <c r="A880" t="s">
        <v>688</v>
      </c>
      <c r="B880" t="s">
        <v>2527</v>
      </c>
      <c r="C880" s="15">
        <v>117.7</v>
      </c>
    </row>
    <row r="881" spans="1:3">
      <c r="A881" t="s">
        <v>690</v>
      </c>
      <c r="B881" t="s">
        <v>2528</v>
      </c>
      <c r="C881" s="15">
        <v>134.54</v>
      </c>
    </row>
    <row r="882" spans="1:3">
      <c r="A882" t="s">
        <v>693</v>
      </c>
      <c r="B882" t="s">
        <v>2529</v>
      </c>
      <c r="C882" s="15">
        <v>94.13</v>
      </c>
    </row>
    <row r="883" spans="1:3">
      <c r="A883" t="s">
        <v>692</v>
      </c>
      <c r="B883" t="s">
        <v>2530</v>
      </c>
      <c r="C883" s="15">
        <v>112.28</v>
      </c>
    </row>
    <row r="884" spans="1:3">
      <c r="A884" t="s">
        <v>681</v>
      </c>
      <c r="B884" t="s">
        <v>2531</v>
      </c>
      <c r="C884" s="15">
        <v>4.95</v>
      </c>
    </row>
    <row r="885" spans="1:3">
      <c r="A885" t="s">
        <v>680</v>
      </c>
      <c r="B885" t="s">
        <v>2532</v>
      </c>
      <c r="C885" s="15">
        <v>66.010000000000005</v>
      </c>
    </row>
    <row r="886" spans="1:3">
      <c r="A886" t="s">
        <v>678</v>
      </c>
      <c r="B886" t="s">
        <v>2533</v>
      </c>
      <c r="C886" s="15">
        <v>71.95</v>
      </c>
    </row>
    <row r="887" spans="1:3">
      <c r="A887" t="s">
        <v>677</v>
      </c>
      <c r="B887" t="s">
        <v>2534</v>
      </c>
      <c r="C887" s="15">
        <v>71.95</v>
      </c>
    </row>
    <row r="888" spans="1:3">
      <c r="A888" t="s">
        <v>679</v>
      </c>
      <c r="B888" t="s">
        <v>2535</v>
      </c>
      <c r="C888" s="15">
        <v>82.26</v>
      </c>
    </row>
    <row r="889" spans="1:3">
      <c r="A889" t="s">
        <v>665</v>
      </c>
      <c r="B889" t="s">
        <v>2536</v>
      </c>
      <c r="C889" s="15">
        <v>55</v>
      </c>
    </row>
    <row r="890" spans="1:3">
      <c r="A890" t="s">
        <v>2895</v>
      </c>
      <c r="B890" t="s">
        <v>2537</v>
      </c>
      <c r="C890" s="15">
        <v>74.36</v>
      </c>
    </row>
    <row r="891" spans="1:3">
      <c r="A891" t="s">
        <v>675</v>
      </c>
      <c r="B891" t="s">
        <v>2538</v>
      </c>
      <c r="C891" s="15">
        <v>1189.76</v>
      </c>
    </row>
    <row r="892" spans="1:3">
      <c r="A892" t="s">
        <v>1076</v>
      </c>
      <c r="B892" t="s">
        <v>2539</v>
      </c>
      <c r="C892" s="15">
        <v>65.42</v>
      </c>
    </row>
    <row r="893" spans="1:3">
      <c r="A893" t="s">
        <v>368</v>
      </c>
      <c r="B893" t="s">
        <v>2540</v>
      </c>
      <c r="C893" s="15">
        <v>25.12</v>
      </c>
    </row>
    <row r="894" spans="1:3">
      <c r="A894" t="s">
        <v>369</v>
      </c>
      <c r="B894" t="s">
        <v>2541</v>
      </c>
      <c r="C894" s="15">
        <v>21.17</v>
      </c>
    </row>
    <row r="895" spans="1:3">
      <c r="A895" t="s">
        <v>370</v>
      </c>
      <c r="B895" t="s">
        <v>2542</v>
      </c>
      <c r="C895" s="15">
        <v>26.02</v>
      </c>
    </row>
    <row r="896" spans="1:3">
      <c r="A896" t="s">
        <v>1523</v>
      </c>
      <c r="B896" t="s">
        <v>2543</v>
      </c>
      <c r="C896" s="15">
        <v>535.54</v>
      </c>
    </row>
    <row r="897" spans="1:3">
      <c r="A897" t="s">
        <v>1524</v>
      </c>
      <c r="B897" t="s">
        <v>2544</v>
      </c>
      <c r="C897" s="15">
        <v>733.82</v>
      </c>
    </row>
    <row r="898" spans="1:3">
      <c r="A898" t="s">
        <v>1525</v>
      </c>
      <c r="B898" t="s">
        <v>2545</v>
      </c>
      <c r="C898" s="15">
        <v>733.82</v>
      </c>
    </row>
    <row r="899" spans="1:3">
      <c r="A899" t="s">
        <v>1526</v>
      </c>
      <c r="B899" t="s">
        <v>2546</v>
      </c>
      <c r="C899" s="15">
        <v>371.93</v>
      </c>
    </row>
    <row r="900" spans="1:3">
      <c r="A900" t="s">
        <v>1527</v>
      </c>
      <c r="B900" t="s">
        <v>2547</v>
      </c>
      <c r="C900" s="15">
        <v>75.62</v>
      </c>
    </row>
    <row r="901" spans="1:3">
      <c r="A901" t="s">
        <v>1528</v>
      </c>
      <c r="B901" t="s">
        <v>2548</v>
      </c>
      <c r="C901" s="15">
        <v>78.16</v>
      </c>
    </row>
    <row r="902" spans="1:3">
      <c r="A902" t="s">
        <v>1529</v>
      </c>
      <c r="B902" t="s">
        <v>2549</v>
      </c>
      <c r="C902" s="15">
        <v>85.91</v>
      </c>
    </row>
    <row r="903" spans="1:3">
      <c r="A903" t="s">
        <v>1530</v>
      </c>
      <c r="B903" t="s">
        <v>2550</v>
      </c>
      <c r="C903" s="15">
        <v>26.4</v>
      </c>
    </row>
    <row r="904" spans="1:3">
      <c r="A904" t="s">
        <v>1531</v>
      </c>
      <c r="B904" t="s">
        <v>2551</v>
      </c>
      <c r="C904" s="15">
        <v>341.62</v>
      </c>
    </row>
    <row r="905" spans="1:3">
      <c r="A905" t="s">
        <v>1532</v>
      </c>
      <c r="B905" t="s">
        <v>2552</v>
      </c>
      <c r="C905" s="15">
        <v>513.16999999999996</v>
      </c>
    </row>
    <row r="906" spans="1:3">
      <c r="A906" t="s">
        <v>1379</v>
      </c>
      <c r="B906" t="s">
        <v>2553</v>
      </c>
      <c r="C906" s="15">
        <v>3.01</v>
      </c>
    </row>
    <row r="907" spans="1:3">
      <c r="A907" t="s">
        <v>1380</v>
      </c>
      <c r="B907" t="s">
        <v>2554</v>
      </c>
      <c r="C907" s="15">
        <v>3.09</v>
      </c>
    </row>
    <row r="908" spans="1:3">
      <c r="A908" t="s">
        <v>1267</v>
      </c>
      <c r="B908" t="s">
        <v>2555</v>
      </c>
      <c r="C908" s="15">
        <v>36.11</v>
      </c>
    </row>
    <row r="909" spans="1:3">
      <c r="A909" t="s">
        <v>1268</v>
      </c>
      <c r="B909" t="s">
        <v>2556</v>
      </c>
      <c r="C909" s="15">
        <v>36.11</v>
      </c>
    </row>
    <row r="910" spans="1:3">
      <c r="A910" t="s">
        <v>1222</v>
      </c>
      <c r="B910" t="s">
        <v>2557</v>
      </c>
      <c r="C910" s="15">
        <v>588.65</v>
      </c>
    </row>
    <row r="911" spans="1:3">
      <c r="A911" t="s">
        <v>1223</v>
      </c>
      <c r="B911" t="s">
        <v>2558</v>
      </c>
      <c r="C911" s="15">
        <v>586.64</v>
      </c>
    </row>
    <row r="912" spans="1:3">
      <c r="A912" t="s">
        <v>1225</v>
      </c>
      <c r="B912" t="s">
        <v>2559</v>
      </c>
      <c r="C912" s="15">
        <v>154.9</v>
      </c>
    </row>
    <row r="913" spans="1:3">
      <c r="A913" t="s">
        <v>1226</v>
      </c>
      <c r="B913" t="s">
        <v>2560</v>
      </c>
      <c r="C913" s="15">
        <v>1858.51</v>
      </c>
    </row>
    <row r="914" spans="1:3">
      <c r="A914" t="s">
        <v>1224</v>
      </c>
      <c r="B914" t="s">
        <v>2561</v>
      </c>
      <c r="C914" s="15">
        <v>1146.53</v>
      </c>
    </row>
    <row r="915" spans="1:3">
      <c r="A915" t="s">
        <v>891</v>
      </c>
      <c r="B915" t="s">
        <v>2562</v>
      </c>
      <c r="C915" s="15">
        <v>263.95</v>
      </c>
    </row>
    <row r="916" spans="1:3">
      <c r="A916" t="s">
        <v>896</v>
      </c>
      <c r="B916" t="s">
        <v>2563</v>
      </c>
      <c r="C916" s="15">
        <v>2.31</v>
      </c>
    </row>
    <row r="917" spans="1:3">
      <c r="A917" t="s">
        <v>860</v>
      </c>
      <c r="B917" t="s">
        <v>2564</v>
      </c>
      <c r="C917" s="15">
        <v>2.31</v>
      </c>
    </row>
    <row r="918" spans="1:3">
      <c r="A918" t="s">
        <v>1178</v>
      </c>
      <c r="B918" t="s">
        <v>2565</v>
      </c>
      <c r="C918" s="15">
        <v>30.62</v>
      </c>
    </row>
    <row r="919" spans="1:3">
      <c r="A919" t="s">
        <v>333</v>
      </c>
      <c r="B919" t="s">
        <v>2566</v>
      </c>
      <c r="C919" s="15">
        <v>105.97</v>
      </c>
    </row>
    <row r="920" spans="1:3">
      <c r="A920" t="s">
        <v>1370</v>
      </c>
      <c r="B920" t="s">
        <v>2567</v>
      </c>
      <c r="C920" s="15">
        <v>38.03</v>
      </c>
    </row>
    <row r="921" spans="1:3">
      <c r="A921" t="s">
        <v>1369</v>
      </c>
      <c r="B921" t="s">
        <v>2568</v>
      </c>
      <c r="C921" s="15">
        <v>34.979999999999997</v>
      </c>
    </row>
    <row r="922" spans="1:3">
      <c r="A922" t="s">
        <v>839</v>
      </c>
      <c r="B922" t="s">
        <v>2569</v>
      </c>
      <c r="C922" s="15">
        <v>41.61</v>
      </c>
    </row>
    <row r="923" spans="1:3">
      <c r="A923" t="s">
        <v>1323</v>
      </c>
      <c r="B923" t="s">
        <v>2570</v>
      </c>
      <c r="C923" s="15">
        <v>55.27</v>
      </c>
    </row>
    <row r="924" spans="1:3">
      <c r="A924" t="s">
        <v>1322</v>
      </c>
      <c r="B924" t="s">
        <v>2571</v>
      </c>
      <c r="C924" s="15">
        <v>55.27</v>
      </c>
    </row>
    <row r="925" spans="1:3">
      <c r="A925" t="s">
        <v>1316</v>
      </c>
      <c r="B925" t="s">
        <v>2572</v>
      </c>
      <c r="C925" s="15">
        <v>55.27</v>
      </c>
    </row>
    <row r="926" spans="1:3">
      <c r="A926" t="s">
        <v>1315</v>
      </c>
      <c r="B926" t="s">
        <v>2573</v>
      </c>
      <c r="C926" s="15">
        <v>55.27</v>
      </c>
    </row>
    <row r="927" spans="1:3">
      <c r="A927" t="s">
        <v>1317</v>
      </c>
      <c r="B927" t="s">
        <v>2574</v>
      </c>
      <c r="C927" s="15">
        <v>54.24</v>
      </c>
    </row>
    <row r="928" spans="1:3">
      <c r="A928" t="s">
        <v>1319</v>
      </c>
      <c r="B928" t="s">
        <v>2575</v>
      </c>
      <c r="C928" s="15">
        <v>54.24</v>
      </c>
    </row>
    <row r="929" spans="1:3">
      <c r="A929" t="s">
        <v>1318</v>
      </c>
      <c r="B929" t="s">
        <v>2576</v>
      </c>
      <c r="C929" s="15">
        <v>54.24</v>
      </c>
    </row>
    <row r="930" spans="1:3">
      <c r="A930" t="s">
        <v>1320</v>
      </c>
      <c r="B930" t="s">
        <v>2577</v>
      </c>
      <c r="C930" s="15">
        <v>56.88</v>
      </c>
    </row>
    <row r="931" spans="1:3">
      <c r="A931" t="s">
        <v>1367</v>
      </c>
      <c r="B931" t="s">
        <v>2578</v>
      </c>
      <c r="C931" s="15">
        <v>39.44</v>
      </c>
    </row>
    <row r="932" spans="1:3">
      <c r="A932" t="s">
        <v>1176</v>
      </c>
      <c r="B932" t="s">
        <v>2579</v>
      </c>
      <c r="C932" s="15">
        <v>56.18</v>
      </c>
    </row>
    <row r="933" spans="1:3">
      <c r="A933" t="s">
        <v>1175</v>
      </c>
      <c r="B933" t="s">
        <v>2580</v>
      </c>
      <c r="C933" s="15">
        <v>28.68</v>
      </c>
    </row>
    <row r="934" spans="1:3">
      <c r="A934" t="s">
        <v>1177</v>
      </c>
      <c r="B934" t="s">
        <v>2581</v>
      </c>
      <c r="C934" s="15">
        <v>46.63</v>
      </c>
    </row>
    <row r="935" spans="1:3">
      <c r="A935" t="s">
        <v>1193</v>
      </c>
      <c r="B935" t="s">
        <v>2582</v>
      </c>
      <c r="C935" s="15">
        <v>58.78</v>
      </c>
    </row>
    <row r="936" spans="1:3">
      <c r="A936" t="s">
        <v>1181</v>
      </c>
      <c r="B936" t="s">
        <v>2583</v>
      </c>
      <c r="C936" s="15">
        <v>644.77</v>
      </c>
    </row>
    <row r="937" spans="1:3">
      <c r="A937" t="s">
        <v>1183</v>
      </c>
      <c r="B937" t="s">
        <v>2584</v>
      </c>
      <c r="C937" s="15">
        <v>189.65</v>
      </c>
    </row>
    <row r="938" spans="1:3">
      <c r="A938" t="s">
        <v>1182</v>
      </c>
      <c r="B938" t="s">
        <v>2585</v>
      </c>
      <c r="C938" s="15">
        <v>325.19</v>
      </c>
    </row>
    <row r="939" spans="1:3">
      <c r="A939" t="s">
        <v>1184</v>
      </c>
      <c r="B939" t="s">
        <v>2586</v>
      </c>
      <c r="C939" s="15">
        <v>390.89</v>
      </c>
    </row>
    <row r="940" spans="1:3">
      <c r="A940" t="s">
        <v>1180</v>
      </c>
      <c r="B940" t="s">
        <v>2587</v>
      </c>
      <c r="C940" s="15">
        <v>424.51</v>
      </c>
    </row>
    <row r="941" spans="1:3">
      <c r="A941" t="s">
        <v>1192</v>
      </c>
      <c r="B941" t="s">
        <v>2588</v>
      </c>
      <c r="C941" s="15">
        <v>1315.24</v>
      </c>
    </row>
    <row r="942" spans="1:3">
      <c r="A942" t="s">
        <v>1194</v>
      </c>
      <c r="B942" t="s">
        <v>2589</v>
      </c>
      <c r="C942" s="15">
        <v>316.76</v>
      </c>
    </row>
    <row r="943" spans="1:3">
      <c r="A943" t="s">
        <v>1195</v>
      </c>
      <c r="B943" t="s">
        <v>2590</v>
      </c>
      <c r="C943" s="15">
        <v>414.42</v>
      </c>
    </row>
    <row r="944" spans="1:3">
      <c r="A944" t="s">
        <v>1196</v>
      </c>
      <c r="B944" t="s">
        <v>2591</v>
      </c>
      <c r="C944" s="15">
        <v>185.86</v>
      </c>
    </row>
    <row r="945" spans="1:3">
      <c r="A945" t="s">
        <v>1188</v>
      </c>
      <c r="B945" t="s">
        <v>2592</v>
      </c>
      <c r="C945" s="15">
        <v>814.98</v>
      </c>
    </row>
    <row r="946" spans="1:3">
      <c r="A946" s="9" t="s">
        <v>1187</v>
      </c>
      <c r="B946" t="s">
        <v>2593</v>
      </c>
      <c r="C946" s="15">
        <v>1352.77</v>
      </c>
    </row>
    <row r="947" spans="1:3">
      <c r="A947" t="s">
        <v>1185</v>
      </c>
      <c r="B947" t="s">
        <v>2594</v>
      </c>
      <c r="C947" s="15">
        <v>239.93</v>
      </c>
    </row>
    <row r="948" spans="1:3">
      <c r="A948" t="s">
        <v>1219</v>
      </c>
      <c r="B948" t="s">
        <v>2595</v>
      </c>
      <c r="C948" s="15">
        <v>47.72</v>
      </c>
    </row>
    <row r="949" spans="1:3">
      <c r="A949" t="s">
        <v>1216</v>
      </c>
      <c r="B949" t="s">
        <v>2596</v>
      </c>
      <c r="C949" s="15">
        <v>1606.5</v>
      </c>
    </row>
    <row r="950" spans="1:3">
      <c r="A950" t="s">
        <v>1190</v>
      </c>
      <c r="B950" t="s">
        <v>2597</v>
      </c>
      <c r="C950" s="15">
        <v>266.25</v>
      </c>
    </row>
    <row r="951" spans="1:3">
      <c r="A951" t="s">
        <v>1189</v>
      </c>
      <c r="B951" t="s">
        <v>2598</v>
      </c>
      <c r="C951" s="15">
        <v>232.97</v>
      </c>
    </row>
    <row r="952" spans="1:3">
      <c r="A952" t="s">
        <v>1199</v>
      </c>
      <c r="B952" t="s">
        <v>2599</v>
      </c>
      <c r="C952" s="15">
        <v>1856.81</v>
      </c>
    </row>
    <row r="953" spans="1:3">
      <c r="A953" t="s">
        <v>1200</v>
      </c>
      <c r="B953" t="s">
        <v>2600</v>
      </c>
      <c r="C953" s="15">
        <v>2403.87</v>
      </c>
    </row>
    <row r="954" spans="1:3">
      <c r="A954" t="s">
        <v>1201</v>
      </c>
      <c r="B954" t="s">
        <v>2601</v>
      </c>
      <c r="C954" s="15">
        <v>2886.74</v>
      </c>
    </row>
    <row r="955" spans="1:3">
      <c r="A955" t="s">
        <v>1202</v>
      </c>
      <c r="B955" t="s">
        <v>2602</v>
      </c>
      <c r="C955" s="15">
        <v>3265.04</v>
      </c>
    </row>
    <row r="956" spans="1:3">
      <c r="A956" t="s">
        <v>1631</v>
      </c>
      <c r="B956" t="s">
        <v>2603</v>
      </c>
      <c r="C956" s="15">
        <v>80.599999999999994</v>
      </c>
    </row>
    <row r="957" spans="1:3">
      <c r="A957" t="s">
        <v>1632</v>
      </c>
      <c r="B957" t="s">
        <v>2604</v>
      </c>
      <c r="C957" s="15">
        <v>85.33</v>
      </c>
    </row>
    <row r="958" spans="1:3">
      <c r="A958" t="s">
        <v>1344</v>
      </c>
      <c r="B958" t="s">
        <v>2605</v>
      </c>
      <c r="C958" s="15">
        <v>28.41</v>
      </c>
    </row>
    <row r="959" spans="1:3">
      <c r="A959" t="s">
        <v>1345</v>
      </c>
      <c r="B959" t="s">
        <v>2606</v>
      </c>
      <c r="C959" s="15">
        <v>2.2999999999999998</v>
      </c>
    </row>
    <row r="960" spans="1:3">
      <c r="A960" t="s">
        <v>1312</v>
      </c>
      <c r="B960" t="s">
        <v>2607</v>
      </c>
      <c r="C960" s="15">
        <v>74.209999999999994</v>
      </c>
    </row>
    <row r="961" spans="1:3">
      <c r="A961" t="s">
        <v>1313</v>
      </c>
      <c r="B961" t="s">
        <v>2608</v>
      </c>
      <c r="C961" s="15">
        <v>10.76</v>
      </c>
    </row>
    <row r="962" spans="1:3">
      <c r="A962" t="s">
        <v>1373</v>
      </c>
      <c r="B962" t="s">
        <v>2609</v>
      </c>
      <c r="C962" s="15">
        <v>84.47</v>
      </c>
    </row>
    <row r="963" spans="1:3">
      <c r="A963" t="s">
        <v>788</v>
      </c>
      <c r="B963" t="s">
        <v>2610</v>
      </c>
      <c r="C963" s="15">
        <v>36.54</v>
      </c>
    </row>
    <row r="964" spans="1:3">
      <c r="A964" t="s">
        <v>1298</v>
      </c>
      <c r="B964" t="s">
        <v>2611</v>
      </c>
      <c r="C964" s="15">
        <v>60.01</v>
      </c>
    </row>
    <row r="965" spans="1:3">
      <c r="A965" t="s">
        <v>1299</v>
      </c>
      <c r="B965" t="s">
        <v>2612</v>
      </c>
      <c r="C965" s="15">
        <v>113.99</v>
      </c>
    </row>
    <row r="966" spans="1:3">
      <c r="A966" t="s">
        <v>1300</v>
      </c>
      <c r="B966" t="s">
        <v>2613</v>
      </c>
      <c r="C966" s="15">
        <v>76.11</v>
      </c>
    </row>
    <row r="967" spans="1:3">
      <c r="A967" t="s">
        <v>1301</v>
      </c>
      <c r="B967" t="s">
        <v>2614</v>
      </c>
      <c r="C967" s="15">
        <v>130</v>
      </c>
    </row>
    <row r="968" spans="1:3">
      <c r="A968" t="s">
        <v>1307</v>
      </c>
      <c r="B968" t="s">
        <v>2615</v>
      </c>
      <c r="C968" s="15">
        <v>192.36</v>
      </c>
    </row>
    <row r="969" spans="1:3">
      <c r="A969" t="s">
        <v>1308</v>
      </c>
      <c r="B969" t="s">
        <v>2616</v>
      </c>
      <c r="C969" s="15">
        <v>263.33999999999997</v>
      </c>
    </row>
    <row r="970" spans="1:3">
      <c r="A970" t="s">
        <v>1302</v>
      </c>
      <c r="B970" t="s">
        <v>2617</v>
      </c>
      <c r="C970" s="15">
        <v>64.63</v>
      </c>
    </row>
    <row r="971" spans="1:3">
      <c r="A971" t="s">
        <v>1304</v>
      </c>
      <c r="B971" t="s">
        <v>2618</v>
      </c>
      <c r="C971" s="15">
        <v>122.74</v>
      </c>
    </row>
    <row r="972" spans="1:3">
      <c r="A972" t="s">
        <v>1303</v>
      </c>
      <c r="B972" t="s">
        <v>2619</v>
      </c>
      <c r="C972" s="15">
        <v>79.69</v>
      </c>
    </row>
    <row r="973" spans="1:3">
      <c r="A973" t="s">
        <v>1305</v>
      </c>
      <c r="B973" t="s">
        <v>2620</v>
      </c>
      <c r="C973" s="15">
        <v>139.99</v>
      </c>
    </row>
    <row r="974" spans="1:3">
      <c r="A974" t="s">
        <v>1293</v>
      </c>
      <c r="B974" t="s">
        <v>2621</v>
      </c>
      <c r="C974" s="15">
        <v>46.96</v>
      </c>
    </row>
    <row r="975" spans="1:3">
      <c r="A975" t="s">
        <v>1295</v>
      </c>
      <c r="B975" t="s">
        <v>2622</v>
      </c>
      <c r="C975" s="15">
        <v>102.6</v>
      </c>
    </row>
    <row r="976" spans="1:3">
      <c r="A976" t="s">
        <v>1294</v>
      </c>
      <c r="B976" t="s">
        <v>2623</v>
      </c>
      <c r="C976" s="15">
        <v>64.06</v>
      </c>
    </row>
    <row r="977" spans="1:3">
      <c r="A977" t="s">
        <v>1296</v>
      </c>
      <c r="B977" t="s">
        <v>2624</v>
      </c>
      <c r="C977" s="15">
        <v>117.93</v>
      </c>
    </row>
    <row r="978" spans="1:3">
      <c r="A978" t="s">
        <v>1615</v>
      </c>
      <c r="B978" t="s">
        <v>2625</v>
      </c>
      <c r="C978" s="15">
        <v>75.540000000000006</v>
      </c>
    </row>
    <row r="979" spans="1:3">
      <c r="A979" t="s">
        <v>1614</v>
      </c>
      <c r="B979" t="s">
        <v>2626</v>
      </c>
      <c r="C979" s="15">
        <v>164.52</v>
      </c>
    </row>
    <row r="980" spans="1:3">
      <c r="A980" t="s">
        <v>1610</v>
      </c>
      <c r="B980" t="s">
        <v>2627</v>
      </c>
      <c r="C980" s="15">
        <v>26.69</v>
      </c>
    </row>
    <row r="981" spans="1:3">
      <c r="A981" t="s">
        <v>1611</v>
      </c>
      <c r="B981" t="s">
        <v>2628</v>
      </c>
      <c r="C981" s="15">
        <v>36.01</v>
      </c>
    </row>
    <row r="982" spans="1:3">
      <c r="A982" t="s">
        <v>1612</v>
      </c>
      <c r="B982" t="s">
        <v>2629</v>
      </c>
      <c r="C982" s="15">
        <v>44.95</v>
      </c>
    </row>
    <row r="983" spans="1:3">
      <c r="A983" t="s">
        <v>1390</v>
      </c>
      <c r="B983" t="s">
        <v>2630</v>
      </c>
      <c r="C983" s="15">
        <v>41.99</v>
      </c>
    </row>
    <row r="984" spans="1:3">
      <c r="A984" t="s">
        <v>789</v>
      </c>
      <c r="B984" t="s">
        <v>2631</v>
      </c>
      <c r="C984" s="15">
        <v>40.369999999999997</v>
      </c>
    </row>
    <row r="985" spans="1:3">
      <c r="A985" t="s">
        <v>1389</v>
      </c>
      <c r="B985" t="s">
        <v>2632</v>
      </c>
      <c r="C985" s="15">
        <v>50.84</v>
      </c>
    </row>
    <row r="986" spans="1:3">
      <c r="A986" t="s">
        <v>1601</v>
      </c>
      <c r="B986" t="s">
        <v>2633</v>
      </c>
      <c r="C986" s="15">
        <v>43.56</v>
      </c>
    </row>
    <row r="987" spans="1:3">
      <c r="A987" t="s">
        <v>1388</v>
      </c>
      <c r="B987" t="s">
        <v>2634</v>
      </c>
      <c r="C987" s="15">
        <v>42.61</v>
      </c>
    </row>
    <row r="988" spans="1:3">
      <c r="A988" t="s">
        <v>1603</v>
      </c>
      <c r="B988" t="s">
        <v>2635</v>
      </c>
      <c r="C988" s="15">
        <v>86.3</v>
      </c>
    </row>
    <row r="989" spans="1:3">
      <c r="A989" t="s">
        <v>1604</v>
      </c>
      <c r="B989" t="s">
        <v>2636</v>
      </c>
      <c r="C989" s="15">
        <v>282.75</v>
      </c>
    </row>
    <row r="990" spans="1:3">
      <c r="A990" t="s">
        <v>1607</v>
      </c>
      <c r="B990" t="s">
        <v>2637</v>
      </c>
      <c r="C990" s="15">
        <v>29.84</v>
      </c>
    </row>
    <row r="991" spans="1:3">
      <c r="A991" t="s">
        <v>1606</v>
      </c>
      <c r="B991" t="s">
        <v>2638</v>
      </c>
      <c r="C991" s="15">
        <v>42.79</v>
      </c>
    </row>
    <row r="992" spans="1:3">
      <c r="A992" t="s">
        <v>305</v>
      </c>
      <c r="B992" t="s">
        <v>2639</v>
      </c>
      <c r="C992" s="15">
        <v>629.39</v>
      </c>
    </row>
    <row r="993" spans="1:3">
      <c r="A993" t="s">
        <v>306</v>
      </c>
      <c r="B993" t="s">
        <v>2640</v>
      </c>
      <c r="C993" s="15">
        <v>682.37</v>
      </c>
    </row>
    <row r="994" spans="1:3">
      <c r="A994" t="s">
        <v>329</v>
      </c>
      <c r="B994" t="s">
        <v>2641</v>
      </c>
      <c r="C994" s="15">
        <v>37.26</v>
      </c>
    </row>
    <row r="995" spans="1:3">
      <c r="A995" t="s">
        <v>1349</v>
      </c>
      <c r="B995" t="s">
        <v>2642</v>
      </c>
      <c r="C995" s="15">
        <v>40.6</v>
      </c>
    </row>
    <row r="996" spans="1:3">
      <c r="A996" t="s">
        <v>1329</v>
      </c>
      <c r="B996" t="s">
        <v>2643</v>
      </c>
      <c r="C996" s="15">
        <v>54.4</v>
      </c>
    </row>
    <row r="997" spans="1:3">
      <c r="A997" t="s">
        <v>1330</v>
      </c>
      <c r="B997" t="s">
        <v>2644</v>
      </c>
      <c r="C997" s="15">
        <v>57.07</v>
      </c>
    </row>
    <row r="998" spans="1:3">
      <c r="A998" t="s">
        <v>1350</v>
      </c>
      <c r="B998" t="s">
        <v>2645</v>
      </c>
      <c r="C998" s="15">
        <v>101.81</v>
      </c>
    </row>
    <row r="999" spans="1:3">
      <c r="A999" t="s">
        <v>1351</v>
      </c>
      <c r="B999" t="s">
        <v>2646</v>
      </c>
      <c r="C999" s="15">
        <v>148.36000000000001</v>
      </c>
    </row>
    <row r="1000" spans="1:3">
      <c r="A1000" t="s">
        <v>296</v>
      </c>
      <c r="B1000" t="s">
        <v>2647</v>
      </c>
      <c r="C1000" s="15">
        <v>436.15</v>
      </c>
    </row>
    <row r="1001" spans="1:3">
      <c r="A1001" t="s">
        <v>1154</v>
      </c>
      <c r="B1001" t="s">
        <v>2648</v>
      </c>
      <c r="C1001" s="15">
        <v>163.28</v>
      </c>
    </row>
    <row r="1002" spans="1:3">
      <c r="A1002" t="s">
        <v>1155</v>
      </c>
      <c r="B1002" t="s">
        <v>2649</v>
      </c>
      <c r="C1002" s="15">
        <v>380.75</v>
      </c>
    </row>
    <row r="1003" spans="1:3">
      <c r="A1003" t="s">
        <v>1149</v>
      </c>
      <c r="B1003" t="s">
        <v>2650</v>
      </c>
      <c r="C1003" s="15">
        <v>3724.05</v>
      </c>
    </row>
    <row r="1004" spans="1:3">
      <c r="A1004" t="s">
        <v>1152</v>
      </c>
      <c r="B1004" t="s">
        <v>2651</v>
      </c>
      <c r="C1004" s="15">
        <v>4570.8</v>
      </c>
    </row>
    <row r="1005" spans="1:3">
      <c r="A1005" t="s">
        <v>1148</v>
      </c>
      <c r="B1005" t="s">
        <v>2652</v>
      </c>
      <c r="C1005" s="15">
        <v>4492.95</v>
      </c>
    </row>
    <row r="1006" spans="1:3">
      <c r="A1006" t="s">
        <v>1151</v>
      </c>
      <c r="B1006" t="s">
        <v>2653</v>
      </c>
      <c r="C1006" s="15">
        <v>4753.74</v>
      </c>
    </row>
    <row r="1007" spans="1:3">
      <c r="A1007" t="s">
        <v>1147</v>
      </c>
      <c r="B1007" t="s">
        <v>2654</v>
      </c>
      <c r="C1007" s="15">
        <v>2527.21</v>
      </c>
    </row>
    <row r="1008" spans="1:3">
      <c r="A1008" t="s">
        <v>1150</v>
      </c>
      <c r="B1008" t="s">
        <v>2655</v>
      </c>
      <c r="C1008" s="15">
        <v>3025.9</v>
      </c>
    </row>
    <row r="1009" spans="1:3">
      <c r="A1009" t="s">
        <v>1153</v>
      </c>
      <c r="B1009" t="s">
        <v>2656</v>
      </c>
      <c r="C1009" s="15">
        <v>3424.56</v>
      </c>
    </row>
    <row r="1010" spans="1:3">
      <c r="A1010" t="s">
        <v>549</v>
      </c>
      <c r="B1010" t="s">
        <v>2657</v>
      </c>
      <c r="C1010" s="15">
        <v>66.84</v>
      </c>
    </row>
    <row r="1011" spans="1:3">
      <c r="A1011" t="s">
        <v>1266</v>
      </c>
      <c r="B1011" t="s">
        <v>2658</v>
      </c>
      <c r="C1011" s="15">
        <v>24.17</v>
      </c>
    </row>
    <row r="1012" spans="1:3">
      <c r="A1012" t="s">
        <v>1211</v>
      </c>
      <c r="B1012" t="s">
        <v>2659</v>
      </c>
      <c r="C1012" s="15">
        <v>552.09</v>
      </c>
    </row>
    <row r="1013" spans="1:3">
      <c r="A1013" t="s">
        <v>888</v>
      </c>
      <c r="B1013" t="s">
        <v>2660</v>
      </c>
      <c r="C1013" s="15">
        <v>165.81</v>
      </c>
    </row>
    <row r="1014" spans="1:3">
      <c r="A1014" t="s">
        <v>2897</v>
      </c>
      <c r="B1014" t="s">
        <v>2899</v>
      </c>
      <c r="C1014" s="15">
        <v>2284.0300000000002</v>
      </c>
    </row>
    <row r="1015" spans="1:3">
      <c r="A1015" t="s">
        <v>2896</v>
      </c>
      <c r="B1015" t="s">
        <v>2900</v>
      </c>
      <c r="C1015" s="15">
        <v>2774.54</v>
      </c>
    </row>
    <row r="1016" spans="1:3">
      <c r="A1016" t="s">
        <v>1207</v>
      </c>
      <c r="B1016" t="s">
        <v>2661</v>
      </c>
      <c r="C1016" s="15">
        <v>2444.19</v>
      </c>
    </row>
    <row r="1017" spans="1:3">
      <c r="A1017" s="9" t="s">
        <v>1205</v>
      </c>
      <c r="B1017" t="s">
        <v>2662</v>
      </c>
      <c r="C1017" s="15">
        <v>2704.08</v>
      </c>
    </row>
    <row r="1018" spans="1:3">
      <c r="A1018" s="9" t="s">
        <v>1213</v>
      </c>
      <c r="B1018" t="s">
        <v>2663</v>
      </c>
      <c r="C1018" s="15">
        <v>3907.8</v>
      </c>
    </row>
    <row r="1019" spans="1:3">
      <c r="A1019" s="9" t="s">
        <v>1214</v>
      </c>
      <c r="B1019" t="s">
        <v>2664</v>
      </c>
      <c r="C1019" s="15">
        <v>4133.8599999999997</v>
      </c>
    </row>
    <row r="1020" spans="1:3">
      <c r="A1020" t="s">
        <v>954</v>
      </c>
      <c r="B1020" t="s">
        <v>2665</v>
      </c>
      <c r="C1020" s="15">
        <v>261.95</v>
      </c>
    </row>
    <row r="1021" spans="1:3">
      <c r="A1021" t="s">
        <v>960</v>
      </c>
      <c r="B1021" t="s">
        <v>2666</v>
      </c>
      <c r="C1021" s="15">
        <v>428.31</v>
      </c>
    </row>
    <row r="1022" spans="1:3">
      <c r="A1022" t="s">
        <v>953</v>
      </c>
      <c r="B1022" t="s">
        <v>2667</v>
      </c>
      <c r="C1022" s="15">
        <v>140.04</v>
      </c>
    </row>
    <row r="1023" spans="1:3">
      <c r="A1023" t="s">
        <v>959</v>
      </c>
      <c r="B1023" t="s">
        <v>2668</v>
      </c>
      <c r="C1023" s="15">
        <v>202.02</v>
      </c>
    </row>
    <row r="1024" spans="1:3">
      <c r="A1024" t="s">
        <v>955</v>
      </c>
      <c r="B1024" t="s">
        <v>2669</v>
      </c>
      <c r="C1024" s="15">
        <v>105.11</v>
      </c>
    </row>
    <row r="1025" spans="1:3">
      <c r="A1025" t="s">
        <v>961</v>
      </c>
      <c r="B1025" t="s">
        <v>2670</v>
      </c>
      <c r="C1025" s="15">
        <v>142.32</v>
      </c>
    </row>
    <row r="1026" spans="1:3">
      <c r="A1026" t="s">
        <v>952</v>
      </c>
      <c r="B1026" t="s">
        <v>2671</v>
      </c>
      <c r="C1026" s="15">
        <v>559.89</v>
      </c>
    </row>
    <row r="1027" spans="1:3">
      <c r="A1027" t="s">
        <v>956</v>
      </c>
      <c r="B1027" t="s">
        <v>2672</v>
      </c>
      <c r="C1027" s="15">
        <v>124.37</v>
      </c>
    </row>
    <row r="1028" spans="1:3">
      <c r="A1028" t="s">
        <v>957</v>
      </c>
      <c r="B1028" t="s">
        <v>2673</v>
      </c>
      <c r="C1028" s="15">
        <v>50.16</v>
      </c>
    </row>
    <row r="1029" spans="1:3">
      <c r="A1029" t="s">
        <v>958</v>
      </c>
      <c r="B1029" t="s">
        <v>2674</v>
      </c>
      <c r="C1029" s="15">
        <v>70.599999999999994</v>
      </c>
    </row>
    <row r="1030" spans="1:3">
      <c r="A1030" t="s">
        <v>20</v>
      </c>
      <c r="B1030" t="s">
        <v>2675</v>
      </c>
      <c r="C1030" s="15">
        <v>3324.57</v>
      </c>
    </row>
    <row r="1031" spans="1:3">
      <c r="A1031" t="s">
        <v>21</v>
      </c>
      <c r="B1031" t="s">
        <v>2676</v>
      </c>
      <c r="C1031" s="15">
        <v>4031.8</v>
      </c>
    </row>
    <row r="1032" spans="1:3">
      <c r="A1032" t="s">
        <v>22</v>
      </c>
      <c r="B1032" t="s">
        <v>2677</v>
      </c>
      <c r="C1032" s="15">
        <v>111.59</v>
      </c>
    </row>
    <row r="1033" spans="1:3">
      <c r="A1033" t="s">
        <v>170</v>
      </c>
      <c r="B1033" t="s">
        <v>2678</v>
      </c>
      <c r="C1033" s="15">
        <v>186.35</v>
      </c>
    </row>
    <row r="1034" spans="1:3">
      <c r="A1034" t="s">
        <v>172</v>
      </c>
      <c r="B1034" t="s">
        <v>2679</v>
      </c>
      <c r="C1034" s="15">
        <v>152.69999999999999</v>
      </c>
    </row>
    <row r="1035" spans="1:3">
      <c r="A1035" t="s">
        <v>246</v>
      </c>
      <c r="B1035" t="s">
        <v>2680</v>
      </c>
      <c r="C1035" s="15">
        <v>139.6</v>
      </c>
    </row>
    <row r="1036" spans="1:3">
      <c r="A1036" s="19" t="s">
        <v>2905</v>
      </c>
      <c r="B1036" t="s">
        <v>2916</v>
      </c>
      <c r="C1036" s="15">
        <v>95.55</v>
      </c>
    </row>
    <row r="1037" spans="1:3">
      <c r="A1037" s="19" t="s">
        <v>2904</v>
      </c>
      <c r="B1037" t="s">
        <v>2917</v>
      </c>
      <c r="C1037" s="15">
        <v>113.69</v>
      </c>
    </row>
    <row r="1038" spans="1:3">
      <c r="A1038" t="s">
        <v>1209</v>
      </c>
      <c r="B1038" t="s">
        <v>2681</v>
      </c>
      <c r="C1038" s="15">
        <v>273.76</v>
      </c>
    </row>
    <row r="1039" spans="1:3">
      <c r="A1039" t="s">
        <v>1210</v>
      </c>
      <c r="B1039" t="s">
        <v>2682</v>
      </c>
      <c r="C1039" s="15">
        <v>527.94000000000005</v>
      </c>
    </row>
    <row r="1040" spans="1:3">
      <c r="A1040" t="s">
        <v>1556</v>
      </c>
      <c r="B1040" t="s">
        <v>2683</v>
      </c>
      <c r="C1040" s="15">
        <v>592.27</v>
      </c>
    </row>
    <row r="1041" spans="1:3">
      <c r="A1041" t="s">
        <v>1557</v>
      </c>
      <c r="B1041" t="s">
        <v>2684</v>
      </c>
      <c r="C1041" s="15">
        <v>621.64</v>
      </c>
    </row>
    <row r="1042" spans="1:3">
      <c r="A1042" t="s">
        <v>809</v>
      </c>
      <c r="B1042" t="s">
        <v>2685</v>
      </c>
      <c r="C1042" s="15">
        <v>6.87</v>
      </c>
    </row>
    <row r="1043" spans="1:3">
      <c r="A1043" t="s">
        <v>810</v>
      </c>
      <c r="B1043" t="s">
        <v>2686</v>
      </c>
      <c r="C1043" s="15">
        <v>5.16</v>
      </c>
    </row>
    <row r="1044" spans="1:3">
      <c r="A1044" t="s">
        <v>1383</v>
      </c>
      <c r="B1044" t="s">
        <v>2687</v>
      </c>
      <c r="C1044" s="15">
        <v>3.02</v>
      </c>
    </row>
    <row r="1045" spans="1:3">
      <c r="A1045" t="s">
        <v>1384</v>
      </c>
      <c r="B1045" t="s">
        <v>2688</v>
      </c>
      <c r="C1045" s="15">
        <v>3.74</v>
      </c>
    </row>
    <row r="1046" spans="1:3">
      <c r="A1046" t="s">
        <v>2898</v>
      </c>
      <c r="B1046" t="s">
        <v>2901</v>
      </c>
      <c r="C1046" s="15">
        <v>4465.47</v>
      </c>
    </row>
    <row r="1047" spans="1:3">
      <c r="A1047" t="s">
        <v>1217</v>
      </c>
      <c r="B1047" t="s">
        <v>2689</v>
      </c>
      <c r="C1047" s="15">
        <v>4134.0600000000004</v>
      </c>
    </row>
    <row r="1048" spans="1:3">
      <c r="A1048" t="s">
        <v>1218</v>
      </c>
      <c r="B1048" t="s">
        <v>2690</v>
      </c>
      <c r="C1048" s="15">
        <v>2771.45</v>
      </c>
    </row>
    <row r="1049" spans="1:3">
      <c r="A1049" t="s">
        <v>358</v>
      </c>
      <c r="B1049" t="s">
        <v>2691</v>
      </c>
      <c r="C1049" s="15">
        <v>25.74</v>
      </c>
    </row>
    <row r="1050" spans="1:3">
      <c r="A1050" t="s">
        <v>359</v>
      </c>
      <c r="B1050" t="s">
        <v>2692</v>
      </c>
      <c r="C1050" s="15">
        <v>25.72</v>
      </c>
    </row>
    <row r="1051" spans="1:3">
      <c r="A1051" t="s">
        <v>360</v>
      </c>
      <c r="B1051" t="s">
        <v>2693</v>
      </c>
      <c r="C1051" s="15">
        <v>27.94</v>
      </c>
    </row>
    <row r="1052" spans="1:3">
      <c r="A1052" t="s">
        <v>361</v>
      </c>
      <c r="B1052" t="s">
        <v>2694</v>
      </c>
      <c r="C1052" s="15">
        <v>25.4</v>
      </c>
    </row>
    <row r="1053" spans="1:3">
      <c r="A1053" t="s">
        <v>997</v>
      </c>
      <c r="B1053" t="s">
        <v>2695</v>
      </c>
      <c r="C1053" s="15">
        <v>3613.15</v>
      </c>
    </row>
    <row r="1054" spans="1:3">
      <c r="A1054" t="s">
        <v>998</v>
      </c>
      <c r="B1054" t="s">
        <v>2696</v>
      </c>
      <c r="C1054" s="15">
        <v>4624.57</v>
      </c>
    </row>
    <row r="1055" spans="1:3">
      <c r="A1055" t="s">
        <v>999</v>
      </c>
      <c r="B1055" t="s">
        <v>2697</v>
      </c>
      <c r="C1055" s="15">
        <v>5456.04</v>
      </c>
    </row>
    <row r="1056" spans="1:3">
      <c r="A1056" t="s">
        <v>994</v>
      </c>
      <c r="B1056" t="s">
        <v>2698</v>
      </c>
      <c r="C1056" s="15">
        <v>6649.35</v>
      </c>
    </row>
    <row r="1057" spans="1:3">
      <c r="A1057" t="s">
        <v>995</v>
      </c>
      <c r="B1057" t="s">
        <v>2699</v>
      </c>
      <c r="C1057" s="15">
        <v>7883.59</v>
      </c>
    </row>
    <row r="1058" spans="1:3">
      <c r="A1058" t="s">
        <v>1001</v>
      </c>
      <c r="B1058" t="s">
        <v>2700</v>
      </c>
      <c r="C1058" s="15">
        <v>2262.42</v>
      </c>
    </row>
    <row r="1059" spans="1:3">
      <c r="A1059" t="s">
        <v>1002</v>
      </c>
      <c r="B1059" t="s">
        <v>2701</v>
      </c>
      <c r="C1059" s="15">
        <v>3008.24</v>
      </c>
    </row>
    <row r="1060" spans="1:3">
      <c r="A1060" t="s">
        <v>944</v>
      </c>
      <c r="B1060" t="s">
        <v>2702</v>
      </c>
      <c r="C1060" s="15">
        <v>103.59</v>
      </c>
    </row>
    <row r="1061" spans="1:3">
      <c r="A1061" t="s">
        <v>940</v>
      </c>
      <c r="B1061" t="s">
        <v>2703</v>
      </c>
      <c r="C1061" s="15">
        <v>103.59</v>
      </c>
    </row>
    <row r="1062" spans="1:3">
      <c r="A1062" t="s">
        <v>941</v>
      </c>
      <c r="B1062" t="s">
        <v>2704</v>
      </c>
      <c r="C1062" s="15">
        <v>133.87</v>
      </c>
    </row>
    <row r="1063" spans="1:3">
      <c r="A1063" t="s">
        <v>1520</v>
      </c>
      <c r="B1063" t="s">
        <v>2705</v>
      </c>
      <c r="C1063" s="15">
        <v>444.81</v>
      </c>
    </row>
    <row r="1064" spans="1:3">
      <c r="A1064" t="s">
        <v>1004</v>
      </c>
      <c r="B1064" t="s">
        <v>2706</v>
      </c>
      <c r="C1064" s="15">
        <v>479.33</v>
      </c>
    </row>
    <row r="1065" spans="1:3">
      <c r="A1065" t="s">
        <v>1006</v>
      </c>
      <c r="B1065" t="s">
        <v>2707</v>
      </c>
      <c r="C1065" s="15">
        <v>580.70000000000005</v>
      </c>
    </row>
    <row r="1066" spans="1:3">
      <c r="A1066" t="s">
        <v>1005</v>
      </c>
      <c r="B1066" t="s">
        <v>2708</v>
      </c>
      <c r="C1066" s="15">
        <v>723.97</v>
      </c>
    </row>
    <row r="1067" spans="1:3">
      <c r="A1067" t="s">
        <v>1007</v>
      </c>
      <c r="B1067" t="s">
        <v>2709</v>
      </c>
      <c r="C1067" s="15">
        <v>902.94</v>
      </c>
    </row>
    <row r="1068" spans="1:3">
      <c r="A1068" t="s">
        <v>1415</v>
      </c>
      <c r="B1068" t="s">
        <v>2710</v>
      </c>
      <c r="C1068" s="15">
        <v>83.01</v>
      </c>
    </row>
    <row r="1069" spans="1:3">
      <c r="A1069" t="s">
        <v>1414</v>
      </c>
      <c r="B1069" t="s">
        <v>2711</v>
      </c>
      <c r="C1069" s="15">
        <v>81.430000000000007</v>
      </c>
    </row>
    <row r="1070" spans="1:3">
      <c r="A1070" t="s">
        <v>1416</v>
      </c>
      <c r="B1070" t="s">
        <v>2712</v>
      </c>
      <c r="C1070" s="15">
        <v>86.1</v>
      </c>
    </row>
    <row r="1071" spans="1:3">
      <c r="A1071" t="s">
        <v>1406</v>
      </c>
      <c r="B1071" t="s">
        <v>2713</v>
      </c>
      <c r="C1071" s="15">
        <v>34.72</v>
      </c>
    </row>
    <row r="1072" spans="1:3">
      <c r="A1072" t="s">
        <v>1405</v>
      </c>
      <c r="B1072" t="s">
        <v>2714</v>
      </c>
      <c r="C1072" s="15">
        <v>33.409999999999997</v>
      </c>
    </row>
    <row r="1073" spans="1:3">
      <c r="A1073" t="s">
        <v>1419</v>
      </c>
      <c r="B1073" t="s">
        <v>2715</v>
      </c>
      <c r="C1073" s="15">
        <v>76.569999999999993</v>
      </c>
    </row>
    <row r="1074" spans="1:3">
      <c r="A1074" t="s">
        <v>1418</v>
      </c>
      <c r="B1074" t="s">
        <v>2716</v>
      </c>
      <c r="C1074" s="15">
        <v>74.989999999999995</v>
      </c>
    </row>
    <row r="1075" spans="1:3">
      <c r="A1075" t="s">
        <v>1420</v>
      </c>
      <c r="B1075" t="s">
        <v>2717</v>
      </c>
      <c r="C1075" s="15">
        <v>81.05</v>
      </c>
    </row>
    <row r="1076" spans="1:3">
      <c r="A1076" t="s">
        <v>1422</v>
      </c>
      <c r="B1076" t="s">
        <v>2718</v>
      </c>
      <c r="C1076" s="15">
        <v>162.02000000000001</v>
      </c>
    </row>
    <row r="1077" spans="1:3">
      <c r="A1077" t="s">
        <v>1424</v>
      </c>
      <c r="B1077" t="s">
        <v>2719</v>
      </c>
      <c r="C1077" s="15">
        <v>203.47</v>
      </c>
    </row>
    <row r="1078" spans="1:3">
      <c r="A1078" t="s">
        <v>1423</v>
      </c>
      <c r="B1078" t="s">
        <v>2720</v>
      </c>
      <c r="C1078" s="15">
        <v>203.47</v>
      </c>
    </row>
    <row r="1079" spans="1:3">
      <c r="A1079" t="s">
        <v>1425</v>
      </c>
      <c r="B1079" t="s">
        <v>2721</v>
      </c>
      <c r="C1079" s="15">
        <v>146.94</v>
      </c>
    </row>
    <row r="1080" spans="1:3">
      <c r="A1080" t="s">
        <v>1009</v>
      </c>
      <c r="B1080" t="s">
        <v>2722</v>
      </c>
      <c r="C1080" s="15">
        <v>155.02000000000001</v>
      </c>
    </row>
    <row r="1081" spans="1:3">
      <c r="A1081" t="s">
        <v>1010</v>
      </c>
      <c r="B1081" t="s">
        <v>2723</v>
      </c>
      <c r="C1081" s="15">
        <v>2512.8200000000002</v>
      </c>
    </row>
    <row r="1082" spans="1:3">
      <c r="A1082" t="s">
        <v>1449</v>
      </c>
      <c r="B1082" t="s">
        <v>2724</v>
      </c>
      <c r="C1082" s="15">
        <v>53.51</v>
      </c>
    </row>
    <row r="1083" spans="1:3">
      <c r="A1083" t="s">
        <v>1254</v>
      </c>
      <c r="B1083" t="s">
        <v>2725</v>
      </c>
      <c r="C1083" s="15">
        <v>49.6</v>
      </c>
    </row>
    <row r="1084" spans="1:3">
      <c r="A1084" t="s">
        <v>1446</v>
      </c>
      <c r="B1084" t="s">
        <v>2726</v>
      </c>
      <c r="C1084" s="15">
        <v>56.11</v>
      </c>
    </row>
    <row r="1085" spans="1:3">
      <c r="A1085" t="s">
        <v>1253</v>
      </c>
      <c r="B1085" t="s">
        <v>2727</v>
      </c>
      <c r="C1085" s="15">
        <v>37.92</v>
      </c>
    </row>
    <row r="1086" spans="1:3">
      <c r="A1086" t="s">
        <v>1260</v>
      </c>
      <c r="B1086" t="s">
        <v>2728</v>
      </c>
      <c r="C1086" s="15">
        <v>37.92</v>
      </c>
    </row>
    <row r="1087" spans="1:3">
      <c r="A1087" t="s">
        <v>1243</v>
      </c>
      <c r="B1087" t="s">
        <v>2729</v>
      </c>
      <c r="C1087" s="15">
        <v>102.86</v>
      </c>
    </row>
    <row r="1088" spans="1:3">
      <c r="A1088" t="s">
        <v>1124</v>
      </c>
      <c r="B1088" t="s">
        <v>2730</v>
      </c>
      <c r="C1088" s="15">
        <v>125.64</v>
      </c>
    </row>
    <row r="1089" spans="1:3">
      <c r="A1089" t="s">
        <v>1434</v>
      </c>
      <c r="B1089" t="s">
        <v>2731</v>
      </c>
      <c r="C1089" s="15">
        <v>92.46</v>
      </c>
    </row>
    <row r="1090" spans="1:3">
      <c r="A1090" t="s">
        <v>1246</v>
      </c>
      <c r="B1090" t="s">
        <v>2732</v>
      </c>
      <c r="C1090" s="15">
        <v>121.57</v>
      </c>
    </row>
    <row r="1091" spans="1:3">
      <c r="A1091" t="s">
        <v>1244</v>
      </c>
      <c r="B1091" t="s">
        <v>2733</v>
      </c>
      <c r="C1091" s="15">
        <v>101.55</v>
      </c>
    </row>
    <row r="1092" spans="1:3">
      <c r="A1092" t="s">
        <v>1245</v>
      </c>
      <c r="B1092" t="s">
        <v>2734</v>
      </c>
      <c r="C1092" s="15">
        <v>121.57</v>
      </c>
    </row>
    <row r="1093" spans="1:3">
      <c r="A1093" t="s">
        <v>1596</v>
      </c>
      <c r="B1093" t="s">
        <v>2735</v>
      </c>
      <c r="C1093" s="15">
        <v>133.44999999999999</v>
      </c>
    </row>
    <row r="1094" spans="1:3">
      <c r="A1094" t="s">
        <v>1250</v>
      </c>
      <c r="B1094" t="s">
        <v>2736</v>
      </c>
      <c r="C1094" s="15">
        <v>37.92</v>
      </c>
    </row>
    <row r="1095" spans="1:3">
      <c r="A1095" t="s">
        <v>1257</v>
      </c>
      <c r="B1095" t="s">
        <v>2737</v>
      </c>
      <c r="C1095" s="15">
        <v>37.92</v>
      </c>
    </row>
    <row r="1096" spans="1:3">
      <c r="A1096" t="s">
        <v>1027</v>
      </c>
      <c r="B1096" t="s">
        <v>2738</v>
      </c>
      <c r="C1096" s="15">
        <v>4.0999999999999996</v>
      </c>
    </row>
    <row r="1097" spans="1:3">
      <c r="A1097" t="s">
        <v>1031</v>
      </c>
      <c r="B1097" t="s">
        <v>2739</v>
      </c>
      <c r="C1097" s="15">
        <v>1.0900000000000001</v>
      </c>
    </row>
    <row r="1098" spans="1:3">
      <c r="A1098" t="s">
        <v>1025</v>
      </c>
      <c r="B1098" t="s">
        <v>2740</v>
      </c>
      <c r="C1098" s="15">
        <v>7.7</v>
      </c>
    </row>
    <row r="1099" spans="1:3">
      <c r="A1099" t="s">
        <v>1028</v>
      </c>
      <c r="B1099" t="s">
        <v>2741</v>
      </c>
      <c r="C1099" s="15">
        <v>3.62</v>
      </c>
    </row>
    <row r="1100" spans="1:3">
      <c r="A1100" t="s">
        <v>1030</v>
      </c>
      <c r="B1100" t="s">
        <v>2742</v>
      </c>
      <c r="C1100" s="15">
        <v>1.27</v>
      </c>
    </row>
    <row r="1101" spans="1:3">
      <c r="A1101" t="s">
        <v>1029</v>
      </c>
      <c r="B1101" t="s">
        <v>2743</v>
      </c>
      <c r="C1101" s="15">
        <v>0.95</v>
      </c>
    </row>
    <row r="1102" spans="1:3">
      <c r="A1102" t="s">
        <v>1026</v>
      </c>
      <c r="B1102" t="s">
        <v>2744</v>
      </c>
      <c r="C1102" s="15">
        <v>0.66</v>
      </c>
    </row>
    <row r="1103" spans="1:3">
      <c r="A1103" t="s">
        <v>1033</v>
      </c>
      <c r="B1103" t="s">
        <v>2745</v>
      </c>
      <c r="C1103" s="15">
        <v>1.01</v>
      </c>
    </row>
    <row r="1104" spans="1:3">
      <c r="A1104" t="s">
        <v>1032</v>
      </c>
      <c r="B1104" t="s">
        <v>2746</v>
      </c>
      <c r="C1104" s="15">
        <v>1.1399999999999999</v>
      </c>
    </row>
    <row r="1105" spans="1:3">
      <c r="A1105" t="s">
        <v>1249</v>
      </c>
      <c r="B1105" t="s">
        <v>2747</v>
      </c>
      <c r="C1105" s="15">
        <v>37.409999999999997</v>
      </c>
    </row>
    <row r="1106" spans="1:3">
      <c r="A1106" t="s">
        <v>1256</v>
      </c>
      <c r="B1106" t="s">
        <v>2748</v>
      </c>
      <c r="C1106" s="15">
        <v>44.38</v>
      </c>
    </row>
    <row r="1107" spans="1:3">
      <c r="A1107" t="s">
        <v>1280</v>
      </c>
      <c r="B1107" t="s">
        <v>2749</v>
      </c>
      <c r="C1107" s="15">
        <v>83.12</v>
      </c>
    </row>
    <row r="1108" spans="1:3">
      <c r="A1108" t="s">
        <v>1281</v>
      </c>
      <c r="B1108" t="s">
        <v>2750</v>
      </c>
      <c r="C1108" s="15">
        <v>93.79</v>
      </c>
    </row>
    <row r="1109" spans="1:3">
      <c r="A1109" t="s">
        <v>1252</v>
      </c>
      <c r="B1109" t="s">
        <v>2751</v>
      </c>
      <c r="C1109" s="15">
        <v>37.92</v>
      </c>
    </row>
    <row r="1110" spans="1:3">
      <c r="A1110" t="s">
        <v>1259</v>
      </c>
      <c r="B1110" t="s">
        <v>2752</v>
      </c>
      <c r="C1110" s="15">
        <v>37.92</v>
      </c>
    </row>
    <row r="1111" spans="1:3">
      <c r="A1111" t="s">
        <v>1448</v>
      </c>
      <c r="B1111" t="s">
        <v>2753</v>
      </c>
      <c r="C1111" s="15">
        <v>51.94</v>
      </c>
    </row>
    <row r="1112" spans="1:3">
      <c r="A1112" t="s">
        <v>1251</v>
      </c>
      <c r="B1112" t="s">
        <v>2754</v>
      </c>
      <c r="C1112" s="15">
        <v>37.92</v>
      </c>
    </row>
    <row r="1113" spans="1:3">
      <c r="A1113" t="s">
        <v>1258</v>
      </c>
      <c r="B1113" t="s">
        <v>2755</v>
      </c>
      <c r="C1113" s="15">
        <v>34.6</v>
      </c>
    </row>
    <row r="1114" spans="1:3">
      <c r="A1114" t="s">
        <v>135</v>
      </c>
      <c r="B1114" t="s">
        <v>2756</v>
      </c>
      <c r="C1114" s="15">
        <v>943.12</v>
      </c>
    </row>
    <row r="1115" spans="1:3">
      <c r="A1115" t="s">
        <v>134</v>
      </c>
      <c r="B1115" t="s">
        <v>2757</v>
      </c>
      <c r="C1115" s="15">
        <v>694.95</v>
      </c>
    </row>
    <row r="1116" spans="1:3">
      <c r="A1116" t="s">
        <v>133</v>
      </c>
      <c r="B1116" t="s">
        <v>2758</v>
      </c>
      <c r="C1116" s="15">
        <v>694.95</v>
      </c>
    </row>
    <row r="1117" spans="1:3">
      <c r="A1117" t="s">
        <v>137</v>
      </c>
      <c r="B1117" t="s">
        <v>2759</v>
      </c>
      <c r="C1117" s="15">
        <v>1185.69</v>
      </c>
    </row>
    <row r="1118" spans="1:3">
      <c r="A1118" t="s">
        <v>136</v>
      </c>
      <c r="B1118" t="s">
        <v>2760</v>
      </c>
      <c r="C1118" s="15">
        <v>1185.69</v>
      </c>
    </row>
    <row r="1119" spans="1:3">
      <c r="A1119" t="s">
        <v>140</v>
      </c>
      <c r="B1119" t="s">
        <v>2761</v>
      </c>
      <c r="C1119" s="15">
        <v>176.67</v>
      </c>
    </row>
    <row r="1120" spans="1:3">
      <c r="A1120" t="s">
        <v>143</v>
      </c>
      <c r="B1120" t="s">
        <v>2762</v>
      </c>
      <c r="C1120" s="15">
        <v>122.13</v>
      </c>
    </row>
    <row r="1121" spans="1:3">
      <c r="A1121" t="s">
        <v>142</v>
      </c>
      <c r="B1121" t="s">
        <v>2763</v>
      </c>
      <c r="C1121" s="15">
        <v>122.13</v>
      </c>
    </row>
    <row r="1122" spans="1:3">
      <c r="A1122" t="s">
        <v>181</v>
      </c>
      <c r="B1122" t="s">
        <v>2764</v>
      </c>
      <c r="C1122" s="15">
        <v>628.58000000000004</v>
      </c>
    </row>
    <row r="1123" spans="1:3">
      <c r="A1123" t="s">
        <v>175</v>
      </c>
      <c r="B1123" t="s">
        <v>2765</v>
      </c>
      <c r="C1123" s="15">
        <v>1005.99</v>
      </c>
    </row>
    <row r="1124" spans="1:3">
      <c r="A1124" t="s">
        <v>176</v>
      </c>
      <c r="B1124" t="s">
        <v>2766</v>
      </c>
      <c r="C1124" s="15">
        <v>1314.59</v>
      </c>
    </row>
    <row r="1125" spans="1:3">
      <c r="A1125" t="s">
        <v>177</v>
      </c>
      <c r="B1125" t="s">
        <v>2767</v>
      </c>
      <c r="C1125" s="15">
        <v>1623.18</v>
      </c>
    </row>
    <row r="1126" spans="1:3">
      <c r="A1126" t="s">
        <v>168</v>
      </c>
      <c r="B1126" t="s">
        <v>2768</v>
      </c>
      <c r="C1126" s="15">
        <v>647.67999999999995</v>
      </c>
    </row>
    <row r="1127" spans="1:3">
      <c r="A1127" t="s">
        <v>164</v>
      </c>
      <c r="B1127" t="s">
        <v>2769</v>
      </c>
      <c r="C1127" s="15">
        <v>371.02</v>
      </c>
    </row>
    <row r="1128" spans="1:3">
      <c r="A1128" t="s">
        <v>165</v>
      </c>
      <c r="B1128" t="s">
        <v>2770</v>
      </c>
      <c r="C1128" s="15">
        <v>400.16</v>
      </c>
    </row>
    <row r="1129" spans="1:3">
      <c r="A1129" t="s">
        <v>166</v>
      </c>
      <c r="B1129" t="s">
        <v>2771</v>
      </c>
      <c r="C1129" s="15">
        <v>466.68</v>
      </c>
    </row>
    <row r="1130" spans="1:3">
      <c r="A1130" t="s">
        <v>167</v>
      </c>
      <c r="B1130" t="s">
        <v>2772</v>
      </c>
      <c r="C1130" s="15">
        <v>487.58</v>
      </c>
    </row>
    <row r="1131" spans="1:3">
      <c r="A1131" t="s">
        <v>180</v>
      </c>
      <c r="B1131" t="s">
        <v>2773</v>
      </c>
      <c r="C1131" s="15">
        <v>466.68</v>
      </c>
    </row>
    <row r="1132" spans="1:3">
      <c r="A1132" t="s">
        <v>736</v>
      </c>
      <c r="B1132" t="s">
        <v>2774</v>
      </c>
      <c r="C1132" s="15">
        <v>335.78</v>
      </c>
    </row>
    <row r="1133" spans="1:3">
      <c r="A1133" t="s">
        <v>737</v>
      </c>
      <c r="B1133" t="s">
        <v>2775</v>
      </c>
      <c r="C1133" s="15">
        <v>335.89</v>
      </c>
    </row>
    <row r="1134" spans="1:3">
      <c r="A1134" t="s">
        <v>735</v>
      </c>
      <c r="B1134" t="s">
        <v>2776</v>
      </c>
      <c r="C1134" s="15">
        <v>338.66</v>
      </c>
    </row>
    <row r="1135" spans="1:3">
      <c r="A1135" t="s">
        <v>738</v>
      </c>
      <c r="B1135" t="s">
        <v>2777</v>
      </c>
      <c r="C1135" s="15">
        <v>358.51</v>
      </c>
    </row>
    <row r="1136" spans="1:3">
      <c r="A1136" t="s">
        <v>742</v>
      </c>
      <c r="B1136" t="s">
        <v>2778</v>
      </c>
      <c r="C1136" s="15">
        <v>436.53</v>
      </c>
    </row>
    <row r="1137" spans="1:3">
      <c r="A1137" t="s">
        <v>743</v>
      </c>
      <c r="B1137" t="s">
        <v>2779</v>
      </c>
      <c r="C1137" s="15">
        <v>436.53</v>
      </c>
    </row>
    <row r="1138" spans="1:3">
      <c r="A1138" t="s">
        <v>744</v>
      </c>
      <c r="B1138" t="s">
        <v>2780</v>
      </c>
      <c r="C1138" s="15">
        <v>503.71</v>
      </c>
    </row>
    <row r="1139" spans="1:3">
      <c r="A1139" t="s">
        <v>745</v>
      </c>
      <c r="B1139" t="s">
        <v>2781</v>
      </c>
      <c r="C1139" s="15">
        <v>503.92</v>
      </c>
    </row>
    <row r="1140" spans="1:3">
      <c r="A1140" t="s">
        <v>748</v>
      </c>
      <c r="B1140" t="s">
        <v>2782</v>
      </c>
      <c r="C1140" s="15">
        <v>644.34</v>
      </c>
    </row>
    <row r="1141" spans="1:3">
      <c r="A1141" t="s">
        <v>749</v>
      </c>
      <c r="B1141" t="s">
        <v>2783</v>
      </c>
      <c r="C1141" s="15">
        <v>644.34</v>
      </c>
    </row>
    <row r="1142" spans="1:3">
      <c r="A1142" t="s">
        <v>750</v>
      </c>
      <c r="B1142" t="s">
        <v>2784</v>
      </c>
      <c r="C1142" s="15">
        <v>644.63</v>
      </c>
    </row>
    <row r="1143" spans="1:3">
      <c r="A1143" t="s">
        <v>751</v>
      </c>
      <c r="B1143" t="s">
        <v>2785</v>
      </c>
      <c r="C1143" s="15">
        <v>667.89</v>
      </c>
    </row>
    <row r="1144" spans="1:3">
      <c r="A1144" t="s">
        <v>752</v>
      </c>
      <c r="B1144" t="s">
        <v>2786</v>
      </c>
      <c r="C1144" s="15">
        <v>668.18</v>
      </c>
    </row>
    <row r="1145" spans="1:3">
      <c r="A1145" t="s">
        <v>753</v>
      </c>
      <c r="B1145" t="s">
        <v>2787</v>
      </c>
      <c r="C1145" s="15">
        <v>668.18</v>
      </c>
    </row>
    <row r="1146" spans="1:3">
      <c r="A1146" t="s">
        <v>756</v>
      </c>
      <c r="B1146" t="s">
        <v>2788</v>
      </c>
      <c r="C1146" s="15">
        <v>325.54000000000002</v>
      </c>
    </row>
    <row r="1147" spans="1:3">
      <c r="A1147" t="s">
        <v>757</v>
      </c>
      <c r="B1147" t="s">
        <v>2789</v>
      </c>
      <c r="C1147" s="15">
        <v>353.91</v>
      </c>
    </row>
    <row r="1148" spans="1:3">
      <c r="A1148" t="s">
        <v>755</v>
      </c>
      <c r="B1148" t="s">
        <v>2790</v>
      </c>
      <c r="C1148" s="15">
        <v>671.56</v>
      </c>
    </row>
    <row r="1149" spans="1:3">
      <c r="A1149" t="s">
        <v>740</v>
      </c>
      <c r="B1149" t="s">
        <v>2791</v>
      </c>
      <c r="C1149" s="15">
        <v>348.54</v>
      </c>
    </row>
    <row r="1150" spans="1:3">
      <c r="A1150" s="11" t="s">
        <v>387</v>
      </c>
      <c r="B1150" t="s">
        <v>2792</v>
      </c>
      <c r="C1150" s="15">
        <v>12.55</v>
      </c>
    </row>
    <row r="1151" spans="1:3">
      <c r="A1151" s="11" t="s">
        <v>393</v>
      </c>
      <c r="B1151" t="s">
        <v>2793</v>
      </c>
      <c r="C1151" s="15">
        <v>52.54</v>
      </c>
    </row>
    <row r="1152" spans="1:3">
      <c r="A1152" s="11" t="s">
        <v>394</v>
      </c>
      <c r="B1152" t="s">
        <v>2794</v>
      </c>
      <c r="C1152" s="15">
        <v>75.650000000000006</v>
      </c>
    </row>
    <row r="1153" spans="1:3">
      <c r="A1153" s="11" t="s">
        <v>388</v>
      </c>
      <c r="B1153" t="s">
        <v>2795</v>
      </c>
      <c r="C1153" s="15">
        <v>18.82</v>
      </c>
    </row>
    <row r="1154" spans="1:3">
      <c r="A1154" s="11" t="s">
        <v>395</v>
      </c>
      <c r="B1154" t="s">
        <v>2796</v>
      </c>
      <c r="C1154" s="15">
        <v>101.02</v>
      </c>
    </row>
    <row r="1155" spans="1:3">
      <c r="A1155" s="11" t="s">
        <v>389</v>
      </c>
      <c r="B1155" t="s">
        <v>2797</v>
      </c>
      <c r="C1155" s="15">
        <v>20.63</v>
      </c>
    </row>
    <row r="1156" spans="1:3">
      <c r="A1156" s="11" t="s">
        <v>396</v>
      </c>
      <c r="B1156" t="s">
        <v>2798</v>
      </c>
      <c r="C1156" s="15">
        <v>157.94</v>
      </c>
    </row>
    <row r="1157" spans="1:3">
      <c r="A1157" s="11" t="s">
        <v>390</v>
      </c>
      <c r="B1157" t="s">
        <v>2799</v>
      </c>
      <c r="C1157" s="15">
        <v>24.38</v>
      </c>
    </row>
    <row r="1158" spans="1:3">
      <c r="A1158" s="11" t="s">
        <v>397</v>
      </c>
      <c r="B1158" t="s">
        <v>2800</v>
      </c>
      <c r="C1158" s="15">
        <v>293.63</v>
      </c>
    </row>
    <row r="1159" spans="1:3">
      <c r="A1159" s="11" t="s">
        <v>391</v>
      </c>
      <c r="B1159" t="s">
        <v>2801</v>
      </c>
      <c r="C1159" s="15">
        <v>26.25</v>
      </c>
    </row>
    <row r="1160" spans="1:3">
      <c r="A1160" s="11" t="s">
        <v>392</v>
      </c>
      <c r="B1160" t="s">
        <v>2802</v>
      </c>
      <c r="C1160" s="15">
        <v>34.86</v>
      </c>
    </row>
    <row r="1161" spans="1:3">
      <c r="A1161" t="s">
        <v>856</v>
      </c>
      <c r="B1161" t="s">
        <v>2803</v>
      </c>
      <c r="C1161" s="15">
        <v>4.32</v>
      </c>
    </row>
    <row r="1162" spans="1:3">
      <c r="A1162" t="s">
        <v>865</v>
      </c>
      <c r="B1162" t="s">
        <v>2804</v>
      </c>
      <c r="C1162" s="15">
        <v>6.77</v>
      </c>
    </row>
    <row r="1163" spans="1:3">
      <c r="A1163" t="s">
        <v>858</v>
      </c>
      <c r="B1163" t="s">
        <v>2805</v>
      </c>
      <c r="C1163" s="15">
        <v>29.51</v>
      </c>
    </row>
    <row r="1164" spans="1:3">
      <c r="A1164" t="s">
        <v>859</v>
      </c>
      <c r="B1164" t="s">
        <v>2806</v>
      </c>
      <c r="C1164" s="15">
        <v>29.51</v>
      </c>
    </row>
    <row r="1165" spans="1:3">
      <c r="A1165" t="s">
        <v>857</v>
      </c>
      <c r="B1165" t="s">
        <v>2807</v>
      </c>
      <c r="C1165" s="15">
        <v>4.32</v>
      </c>
    </row>
    <row r="1166" spans="1:3">
      <c r="A1166" t="s">
        <v>847</v>
      </c>
      <c r="B1166" t="s">
        <v>2808</v>
      </c>
      <c r="C1166" s="15">
        <v>4.43</v>
      </c>
    </row>
    <row r="1167" spans="1:3">
      <c r="A1167" t="s">
        <v>845</v>
      </c>
      <c r="B1167" t="s">
        <v>2809</v>
      </c>
      <c r="C1167" s="15">
        <v>5.82</v>
      </c>
    </row>
    <row r="1168" spans="1:3">
      <c r="A1168" t="s">
        <v>895</v>
      </c>
      <c r="B1168" t="s">
        <v>2810</v>
      </c>
      <c r="C1168" s="15">
        <v>59.21</v>
      </c>
    </row>
    <row r="1169" spans="1:3">
      <c r="A1169" t="s">
        <v>897</v>
      </c>
      <c r="B1169" t="s">
        <v>2811</v>
      </c>
      <c r="C1169" s="15">
        <v>50.89</v>
      </c>
    </row>
    <row r="1170" spans="1:3">
      <c r="A1170" t="s">
        <v>904</v>
      </c>
      <c r="B1170" t="s">
        <v>2812</v>
      </c>
      <c r="C1170" s="15">
        <v>115.7</v>
      </c>
    </row>
    <row r="1171" spans="1:3">
      <c r="A1171" t="s">
        <v>906</v>
      </c>
      <c r="B1171" t="s">
        <v>2813</v>
      </c>
      <c r="C1171" s="15">
        <v>115.7</v>
      </c>
    </row>
    <row r="1172" spans="1:3">
      <c r="A1172" t="s">
        <v>905</v>
      </c>
      <c r="B1172" t="s">
        <v>2814</v>
      </c>
      <c r="C1172" s="15">
        <v>94.39</v>
      </c>
    </row>
    <row r="1173" spans="1:3">
      <c r="A1173" t="s">
        <v>903</v>
      </c>
      <c r="B1173" t="s">
        <v>2815</v>
      </c>
      <c r="C1173" s="15">
        <v>94.39</v>
      </c>
    </row>
    <row r="1174" spans="1:3">
      <c r="A1174" t="s">
        <v>899</v>
      </c>
      <c r="B1174" t="s">
        <v>2816</v>
      </c>
      <c r="C1174" s="15">
        <v>3.58</v>
      </c>
    </row>
    <row r="1175" spans="1:3">
      <c r="A1175" t="s">
        <v>920</v>
      </c>
      <c r="B1175" t="s">
        <v>2817</v>
      </c>
      <c r="C1175" s="15">
        <v>3.58</v>
      </c>
    </row>
    <row r="1176" spans="1:3">
      <c r="A1176" t="s">
        <v>846</v>
      </c>
      <c r="B1176" t="s">
        <v>2818</v>
      </c>
      <c r="C1176" s="15">
        <v>25.43</v>
      </c>
    </row>
    <row r="1177" spans="1:3">
      <c r="A1177" t="s">
        <v>848</v>
      </c>
      <c r="B1177" t="s">
        <v>2819</v>
      </c>
      <c r="C1177" s="15">
        <v>28.75</v>
      </c>
    </row>
    <row r="1178" spans="1:3">
      <c r="A1178" t="s">
        <v>849</v>
      </c>
      <c r="B1178" t="s">
        <v>2820</v>
      </c>
      <c r="C1178" s="15">
        <v>34.380000000000003</v>
      </c>
    </row>
    <row r="1179" spans="1:3">
      <c r="A1179" t="s">
        <v>900</v>
      </c>
      <c r="B1179" t="s">
        <v>2821</v>
      </c>
      <c r="C1179" s="15">
        <v>29.49</v>
      </c>
    </row>
    <row r="1180" spans="1:3">
      <c r="A1180" t="s">
        <v>1077</v>
      </c>
      <c r="B1180" t="s">
        <v>2822</v>
      </c>
      <c r="C1180" s="15">
        <v>167.51</v>
      </c>
    </row>
    <row r="1181" spans="1:3">
      <c r="A1181" s="17" t="s">
        <v>595</v>
      </c>
      <c r="B1181" t="s">
        <v>2823</v>
      </c>
      <c r="C1181" s="15">
        <v>1274.03</v>
      </c>
    </row>
    <row r="1182" spans="1:3">
      <c r="A1182" s="17" t="s">
        <v>596</v>
      </c>
      <c r="B1182" t="s">
        <v>2824</v>
      </c>
      <c r="C1182" s="15">
        <v>1362.33</v>
      </c>
    </row>
    <row r="1183" spans="1:3">
      <c r="A1183" s="17" t="s">
        <v>597</v>
      </c>
      <c r="B1183" t="s">
        <v>2825</v>
      </c>
      <c r="C1183" s="15">
        <v>1629.87</v>
      </c>
    </row>
    <row r="1184" spans="1:3">
      <c r="A1184" s="17" t="s">
        <v>598</v>
      </c>
      <c r="B1184" t="s">
        <v>2826</v>
      </c>
      <c r="C1184" s="15">
        <v>1538.96</v>
      </c>
    </row>
    <row r="1185" spans="1:3">
      <c r="A1185" s="17" t="s">
        <v>599</v>
      </c>
      <c r="B1185" t="s">
        <v>2827</v>
      </c>
      <c r="C1185" s="15">
        <v>1628.57</v>
      </c>
    </row>
    <row r="1186" spans="1:3">
      <c r="A1186" s="17" t="s">
        <v>600</v>
      </c>
      <c r="B1186" t="s">
        <v>2828</v>
      </c>
      <c r="C1186" s="15">
        <v>1896.1</v>
      </c>
    </row>
    <row r="1187" spans="1:3">
      <c r="A1187" s="17" t="s">
        <v>553</v>
      </c>
      <c r="B1187" t="s">
        <v>2829</v>
      </c>
      <c r="C1187" s="15">
        <v>427.27</v>
      </c>
    </row>
    <row r="1188" spans="1:3">
      <c r="A1188" s="17" t="s">
        <v>554</v>
      </c>
      <c r="B1188" t="s">
        <v>2830</v>
      </c>
      <c r="C1188" s="15">
        <v>294.81</v>
      </c>
    </row>
    <row r="1189" spans="1:3">
      <c r="A1189" s="17" t="s">
        <v>555</v>
      </c>
      <c r="B1189" t="s">
        <v>2831</v>
      </c>
      <c r="C1189" s="15">
        <v>246.75</v>
      </c>
    </row>
    <row r="1190" spans="1:3">
      <c r="A1190" s="17" t="s">
        <v>583</v>
      </c>
      <c r="B1190" t="s">
        <v>2832</v>
      </c>
      <c r="C1190" s="15">
        <v>35.06</v>
      </c>
    </row>
    <row r="1191" spans="1:3">
      <c r="A1191" s="17" t="s">
        <v>584</v>
      </c>
      <c r="B1191" t="s">
        <v>2833</v>
      </c>
      <c r="C1191" s="15">
        <v>38.96</v>
      </c>
    </row>
    <row r="1192" spans="1:3">
      <c r="A1192" s="17" t="s">
        <v>582</v>
      </c>
      <c r="B1192" t="s">
        <v>2834</v>
      </c>
      <c r="C1192" s="15">
        <v>32.47</v>
      </c>
    </row>
    <row r="1193" spans="1:3">
      <c r="A1193" s="17" t="s">
        <v>563</v>
      </c>
      <c r="B1193" t="s">
        <v>2835</v>
      </c>
      <c r="C1193" s="15">
        <v>1344.16</v>
      </c>
    </row>
    <row r="1194" spans="1:3">
      <c r="A1194" s="17" t="s">
        <v>565</v>
      </c>
      <c r="B1194" t="s">
        <v>2836</v>
      </c>
      <c r="C1194" s="15">
        <v>1407.79</v>
      </c>
    </row>
    <row r="1195" spans="1:3">
      <c r="A1195" s="17" t="s">
        <v>567</v>
      </c>
      <c r="B1195" t="s">
        <v>2837</v>
      </c>
      <c r="C1195" s="15">
        <v>1510.39</v>
      </c>
    </row>
    <row r="1196" spans="1:3">
      <c r="A1196" s="17" t="s">
        <v>569</v>
      </c>
      <c r="B1196" t="s">
        <v>2838</v>
      </c>
      <c r="C1196" s="15">
        <v>1868.83</v>
      </c>
    </row>
    <row r="1197" spans="1:3">
      <c r="A1197" s="17" t="s">
        <v>589</v>
      </c>
      <c r="B1197" t="s">
        <v>2839</v>
      </c>
      <c r="C1197" s="15">
        <v>58.44</v>
      </c>
    </row>
    <row r="1198" spans="1:3">
      <c r="A1198" s="17" t="s">
        <v>556</v>
      </c>
      <c r="B1198" t="s">
        <v>2840</v>
      </c>
      <c r="C1198" s="15">
        <v>184.41</v>
      </c>
    </row>
    <row r="1199" spans="1:3">
      <c r="A1199" s="17" t="s">
        <v>557</v>
      </c>
      <c r="B1199" t="s">
        <v>2841</v>
      </c>
      <c r="C1199" s="15">
        <v>201.3</v>
      </c>
    </row>
    <row r="1200" spans="1:3">
      <c r="A1200" s="17" t="s">
        <v>558</v>
      </c>
      <c r="B1200" t="s">
        <v>2842</v>
      </c>
      <c r="C1200" s="15">
        <v>201.3</v>
      </c>
    </row>
    <row r="1201" spans="1:3">
      <c r="A1201" s="17" t="s">
        <v>614</v>
      </c>
      <c r="B1201" t="s">
        <v>2843</v>
      </c>
      <c r="C1201" s="15">
        <v>415.58</v>
      </c>
    </row>
    <row r="1202" spans="1:3">
      <c r="A1202" s="17" t="s">
        <v>615</v>
      </c>
      <c r="B1202" t="s">
        <v>2844</v>
      </c>
      <c r="C1202" s="15">
        <v>75.33</v>
      </c>
    </row>
    <row r="1203" spans="1:3">
      <c r="A1203" s="17" t="s">
        <v>616</v>
      </c>
      <c r="B1203" t="s">
        <v>2845</v>
      </c>
      <c r="C1203" s="15">
        <v>75.319999999999993</v>
      </c>
    </row>
    <row r="1204" spans="1:3">
      <c r="A1204" s="17" t="s">
        <v>617</v>
      </c>
      <c r="B1204" t="s">
        <v>2846</v>
      </c>
      <c r="C1204" s="15">
        <v>75.319999999999993</v>
      </c>
    </row>
    <row r="1205" spans="1:3">
      <c r="A1205" s="17" t="s">
        <v>618</v>
      </c>
      <c r="B1205" t="s">
        <v>2847</v>
      </c>
      <c r="C1205" s="15">
        <v>71.430000000000007</v>
      </c>
    </row>
    <row r="1206" spans="1:3">
      <c r="A1206" s="17" t="s">
        <v>559</v>
      </c>
      <c r="B1206" t="s">
        <v>2848</v>
      </c>
      <c r="C1206" s="15">
        <v>2312.9899999999998</v>
      </c>
    </row>
    <row r="1207" spans="1:3">
      <c r="A1207" s="17" t="s">
        <v>560</v>
      </c>
      <c r="B1207" t="s">
        <v>2849</v>
      </c>
      <c r="C1207" s="15">
        <v>2094.81</v>
      </c>
    </row>
    <row r="1208" spans="1:3">
      <c r="A1208" s="17" t="s">
        <v>561</v>
      </c>
      <c r="B1208" t="s">
        <v>2850</v>
      </c>
      <c r="C1208" s="15">
        <v>515.59</v>
      </c>
    </row>
    <row r="1209" spans="1:3">
      <c r="A1209" s="17" t="s">
        <v>562</v>
      </c>
      <c r="B1209" t="s">
        <v>2851</v>
      </c>
      <c r="C1209" s="15">
        <v>1253.25</v>
      </c>
    </row>
    <row r="1210" spans="1:3">
      <c r="A1210" s="17" t="s">
        <v>591</v>
      </c>
      <c r="B1210" t="s">
        <v>2852</v>
      </c>
      <c r="C1210" s="15">
        <v>58.44</v>
      </c>
    </row>
    <row r="1211" spans="1:3">
      <c r="A1211" s="17" t="s">
        <v>592</v>
      </c>
      <c r="B1211" t="s">
        <v>2853</v>
      </c>
      <c r="C1211" s="15">
        <v>441.56</v>
      </c>
    </row>
    <row r="1212" spans="1:3">
      <c r="A1212" s="17" t="s">
        <v>564</v>
      </c>
      <c r="B1212" t="s">
        <v>2854</v>
      </c>
      <c r="C1212" s="15">
        <v>1610.39</v>
      </c>
    </row>
    <row r="1213" spans="1:3">
      <c r="A1213" s="17" t="s">
        <v>566</v>
      </c>
      <c r="B1213" t="s">
        <v>2855</v>
      </c>
      <c r="C1213" s="15">
        <v>1672.73</v>
      </c>
    </row>
    <row r="1214" spans="1:3">
      <c r="A1214" s="17" t="s">
        <v>568</v>
      </c>
      <c r="B1214" t="s">
        <v>2856</v>
      </c>
      <c r="C1214" s="15">
        <v>1776.63</v>
      </c>
    </row>
    <row r="1215" spans="1:3">
      <c r="A1215" s="17" t="s">
        <v>570</v>
      </c>
      <c r="B1215" t="s">
        <v>2857</v>
      </c>
      <c r="C1215" s="15">
        <v>2133.77</v>
      </c>
    </row>
    <row r="1216" spans="1:3">
      <c r="A1216" s="17" t="s">
        <v>571</v>
      </c>
      <c r="B1216" t="s">
        <v>2858</v>
      </c>
      <c r="C1216" s="15">
        <v>2579.2199999999998</v>
      </c>
    </row>
    <row r="1217" spans="1:3">
      <c r="A1217" s="17" t="s">
        <v>572</v>
      </c>
      <c r="B1217" t="s">
        <v>2849</v>
      </c>
      <c r="C1217" s="15">
        <v>2361.04</v>
      </c>
    </row>
    <row r="1218" spans="1:3">
      <c r="A1218" s="17" t="s">
        <v>602</v>
      </c>
      <c r="B1218" t="s">
        <v>2859</v>
      </c>
      <c r="C1218" s="15">
        <v>331.17</v>
      </c>
    </row>
    <row r="1219" spans="1:3">
      <c r="A1219" s="17" t="s">
        <v>603</v>
      </c>
      <c r="B1219" t="s">
        <v>2860</v>
      </c>
      <c r="C1219" s="15">
        <v>168.83</v>
      </c>
    </row>
    <row r="1220" spans="1:3">
      <c r="A1220" s="17" t="s">
        <v>604</v>
      </c>
      <c r="B1220" t="s">
        <v>2861</v>
      </c>
      <c r="C1220" s="15">
        <v>246.75</v>
      </c>
    </row>
    <row r="1221" spans="1:3">
      <c r="A1221" s="17" t="s">
        <v>573</v>
      </c>
      <c r="B1221" t="s">
        <v>2862</v>
      </c>
      <c r="C1221" s="15">
        <v>220.78</v>
      </c>
    </row>
    <row r="1222" spans="1:3">
      <c r="A1222" s="17" t="s">
        <v>605</v>
      </c>
      <c r="B1222" t="s">
        <v>2863</v>
      </c>
      <c r="C1222" s="15">
        <v>207.79</v>
      </c>
    </row>
    <row r="1223" spans="1:3">
      <c r="A1223" s="17" t="s">
        <v>606</v>
      </c>
      <c r="B1223" t="s">
        <v>2864</v>
      </c>
      <c r="C1223" s="15">
        <v>162.34</v>
      </c>
    </row>
    <row r="1224" spans="1:3">
      <c r="A1224" s="17" t="s">
        <v>607</v>
      </c>
      <c r="B1224" t="s">
        <v>2865</v>
      </c>
      <c r="C1224" s="15">
        <v>35.06</v>
      </c>
    </row>
    <row r="1225" spans="1:3">
      <c r="A1225" s="17" t="s">
        <v>574</v>
      </c>
      <c r="B1225" t="s">
        <v>2866</v>
      </c>
      <c r="C1225" s="15">
        <v>35.06</v>
      </c>
    </row>
    <row r="1226" spans="1:3">
      <c r="A1226" s="17" t="s">
        <v>619</v>
      </c>
      <c r="B1226" t="s">
        <v>2867</v>
      </c>
      <c r="C1226" s="15">
        <v>201.3</v>
      </c>
    </row>
    <row r="1227" spans="1:3">
      <c r="A1227" s="17" t="s">
        <v>575</v>
      </c>
      <c r="B1227" t="s">
        <v>2868</v>
      </c>
      <c r="C1227" s="15">
        <v>755.84</v>
      </c>
    </row>
    <row r="1228" spans="1:3">
      <c r="A1228" s="17" t="s">
        <v>576</v>
      </c>
      <c r="B1228" t="s">
        <v>2869</v>
      </c>
      <c r="C1228" s="15">
        <v>592.21</v>
      </c>
    </row>
    <row r="1229" spans="1:3">
      <c r="A1229" s="17" t="s">
        <v>577</v>
      </c>
      <c r="B1229" t="s">
        <v>2870</v>
      </c>
      <c r="C1229" s="15">
        <v>729.88</v>
      </c>
    </row>
    <row r="1230" spans="1:3">
      <c r="A1230" s="17" t="s">
        <v>578</v>
      </c>
      <c r="B1230" t="s">
        <v>2871</v>
      </c>
      <c r="C1230" s="15">
        <v>605.19000000000005</v>
      </c>
    </row>
    <row r="1231" spans="1:3">
      <c r="A1231" s="17" t="s">
        <v>579</v>
      </c>
      <c r="B1231" t="s">
        <v>2872</v>
      </c>
      <c r="C1231" s="15">
        <v>623.38</v>
      </c>
    </row>
    <row r="1232" spans="1:3">
      <c r="A1232" s="17" t="s">
        <v>580</v>
      </c>
      <c r="B1232" t="s">
        <v>2873</v>
      </c>
      <c r="C1232" s="15">
        <v>115.58</v>
      </c>
    </row>
    <row r="1233" spans="1:3">
      <c r="A1233" s="17" t="s">
        <v>581</v>
      </c>
      <c r="B1233" t="s">
        <v>2874</v>
      </c>
      <c r="C1233" s="15">
        <v>55.84</v>
      </c>
    </row>
    <row r="1234" spans="1:3">
      <c r="A1234" s="17" t="s">
        <v>590</v>
      </c>
      <c r="B1234" t="s">
        <v>2875</v>
      </c>
      <c r="C1234" s="15">
        <v>63.64</v>
      </c>
    </row>
    <row r="1235" spans="1:3">
      <c r="A1235" s="17" t="s">
        <v>608</v>
      </c>
      <c r="B1235" t="s">
        <v>2876</v>
      </c>
      <c r="C1235" s="15">
        <v>75.319999999999993</v>
      </c>
    </row>
    <row r="1236" spans="1:3">
      <c r="A1236" s="17" t="s">
        <v>609</v>
      </c>
      <c r="B1236" t="s">
        <v>2877</v>
      </c>
      <c r="C1236" s="15">
        <v>84.42</v>
      </c>
    </row>
    <row r="1237" spans="1:3">
      <c r="A1237" s="17" t="s">
        <v>610</v>
      </c>
      <c r="B1237" t="s">
        <v>2878</v>
      </c>
      <c r="C1237" s="15">
        <v>201.3</v>
      </c>
    </row>
    <row r="1238" spans="1:3">
      <c r="A1238" s="17" t="s">
        <v>611</v>
      </c>
      <c r="B1238" t="s">
        <v>2879</v>
      </c>
      <c r="C1238" s="15">
        <v>201.3</v>
      </c>
    </row>
    <row r="1239" spans="1:3">
      <c r="A1239" s="17" t="s">
        <v>612</v>
      </c>
      <c r="B1239" t="s">
        <v>2880</v>
      </c>
      <c r="C1239" s="15">
        <v>214.29</v>
      </c>
    </row>
    <row r="1240" spans="1:3">
      <c r="A1240" s="17" t="s">
        <v>613</v>
      </c>
      <c r="B1240" t="s">
        <v>2881</v>
      </c>
      <c r="C1240" s="15">
        <v>201.3</v>
      </c>
    </row>
    <row r="1241" spans="1:3">
      <c r="A1241" s="17" t="s">
        <v>593</v>
      </c>
      <c r="B1241" t="s">
        <v>2882</v>
      </c>
      <c r="C1241" s="15" t="s">
        <v>2255</v>
      </c>
    </row>
    <row r="1242" spans="1:3">
      <c r="A1242" s="17" t="s">
        <v>585</v>
      </c>
      <c r="B1242" t="s">
        <v>2883</v>
      </c>
      <c r="C1242" s="15">
        <v>312.99</v>
      </c>
    </row>
    <row r="1243" spans="1:3">
      <c r="A1243" s="17" t="s">
        <v>586</v>
      </c>
      <c r="B1243" t="s">
        <v>2884</v>
      </c>
      <c r="C1243" s="15">
        <v>314.29000000000002</v>
      </c>
    </row>
    <row r="1244" spans="1:3">
      <c r="A1244" s="17" t="s">
        <v>587</v>
      </c>
      <c r="B1244" t="s">
        <v>2885</v>
      </c>
      <c r="C1244" s="15">
        <v>395.2</v>
      </c>
    </row>
    <row r="1245" spans="1:3">
      <c r="A1245" s="17" t="s">
        <v>588</v>
      </c>
      <c r="B1245" t="s">
        <v>2886</v>
      </c>
      <c r="C1245" s="15">
        <v>330.2</v>
      </c>
    </row>
  </sheetData>
  <autoFilter ref="A1:C1245" xr:uid="{E70F8698-BE46-8343-8724-01656FBB91DE}"/>
  <sortState xmlns:xlrd2="http://schemas.microsoft.com/office/spreadsheetml/2017/richdata2" ref="A2:C1235">
    <sortCondition ref="A2:A1235"/>
  </sortState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112E5137AAE45B5C9F537FAC143C6" ma:contentTypeVersion="10" ma:contentTypeDescription="Create a new document." ma:contentTypeScope="" ma:versionID="8b1530f6cd78f88c5f381f31ef94f0e0">
  <xsd:schema xmlns:xsd="http://www.w3.org/2001/XMLSchema" xmlns:xs="http://www.w3.org/2001/XMLSchema" xmlns:p="http://schemas.microsoft.com/office/2006/metadata/properties" xmlns:ns2="f9b8d231-8f91-4a8d-a60b-f90b83b42f6e" xmlns:ns3="c8ac765c-c39f-4f47-ac7a-6cfe55b4b77b" targetNamespace="http://schemas.microsoft.com/office/2006/metadata/properties" ma:root="true" ma:fieldsID="cbeebf54628d48801d3c51d706ad5543" ns2:_="" ns3:_="">
    <xsd:import namespace="f9b8d231-8f91-4a8d-a60b-f90b83b42f6e"/>
    <xsd:import namespace="c8ac765c-c39f-4f47-ac7a-6cfe55b4b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8d231-8f91-4a8d-a60b-f90b83b42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c765c-c39f-4f47-ac7a-6cfe55b4b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ac765c-c39f-4f47-ac7a-6cfe55b4b77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932A9DA-AAE6-4BA7-B1E9-1AFB22CA3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8d231-8f91-4a8d-a60b-f90b83b42f6e"/>
    <ds:schemaRef ds:uri="c8ac765c-c39f-4f47-ac7a-6cfe55b4b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B1A92-F12F-4AB2-9526-097EE019D9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B29111-8C4E-499E-B912-1CEC19111B96}">
  <ds:schemaRefs>
    <ds:schemaRef ds:uri="http://schemas.microsoft.com/office/2006/metadata/properties"/>
    <ds:schemaRef ds:uri="http://schemas.microsoft.com/office/infopath/2007/PartnerControls"/>
    <ds:schemaRef ds:uri="c8ac765c-c39f-4f47-ac7a-6cfe55b4b7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Catalogue 5.0</vt:lpstr>
      <vt:lpstr>Flat List</vt:lpstr>
      <vt:lpstr>'Catalogue 5.0'!Print_Area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darren.carkett</dc:creator>
  <cp:keywords/>
  <dc:description/>
  <cp:lastModifiedBy>Vrutang.Thakkar</cp:lastModifiedBy>
  <cp:revision/>
  <cp:lastPrinted>2024-09-02T14:50:23Z</cp:lastPrinted>
  <dcterms:created xsi:type="dcterms:W3CDTF">2011-04-11T10:13:40Z</dcterms:created>
  <dcterms:modified xsi:type="dcterms:W3CDTF">2025-01-31T13:17:50Z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0x010100F61112E5137AAE45B5C9F537FAC143C6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